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M:\Backup\"/>
    </mc:Choice>
  </mc:AlternateContent>
  <xr:revisionPtr revIDLastSave="0" documentId="13_ncr:1_{2E1987D3-028C-4606-AF19-8C529878EE37}" xr6:coauthVersionLast="47" xr6:coauthVersionMax="47" xr10:uidLastSave="{00000000-0000-0000-0000-000000000000}"/>
  <bookViews>
    <workbookView xWindow="-120" yWindow="-120" windowWidth="29040" windowHeight="16440" activeTab="6" xr2:uid="{4243B034-F03E-491B-BFCD-7653E223446F}"/>
  </bookViews>
  <sheets>
    <sheet name="Formulas" sheetId="11" r:id="rId1"/>
    <sheet name="Overseers" sheetId="2" r:id="rId2"/>
    <sheet name="05-2024" sheetId="5" r:id="rId3"/>
    <sheet name="06-2024" sheetId="7" r:id="rId4"/>
    <sheet name="07-2024" sheetId="8" r:id="rId5"/>
    <sheet name="08-2024" sheetId="12" r:id="rId6"/>
    <sheet name="09-2024" sheetId="14" r:id="rId7"/>
  </sheets>
  <definedNames>
    <definedName name="_xlnm._FilterDatabase" localSheetId="2" hidden="1">'05-2024'!$D$1:$K$249</definedName>
    <definedName name="ExternalData_1" localSheetId="4" hidden="1">'07-2024'!$A$1:$K$252</definedName>
    <definedName name="ExternalData_1" localSheetId="5" hidden="1">'08-2024'!$A$1:$K$253</definedName>
    <definedName name="ExternalData_1" localSheetId="6" hidden="1">'09-2024'!$A$1:$K$255</definedName>
    <definedName name="_xlnm.Print_Area" localSheetId="2">'05-2024'!$D$1:$K$243</definedName>
    <definedName name="_xlnm.Print_Area" localSheetId="3">'06-2024'!$A$1:$H$246</definedName>
    <definedName name="_xlnm.Print_Area" localSheetId="4">'07-2024'!$A$1:$K$247</definedName>
    <definedName name="_xlnm.Print_Area" localSheetId="5">'08-2024'!$D$1:$K$248</definedName>
    <definedName name="_xlnm.Print_Area" localSheetId="6">'09-2024'!$D$1:$K$250</definedName>
    <definedName name="_xlnm.Print_Titles" localSheetId="6">'09-2024'!$1:$1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" i="14" l="1"/>
  <c r="H127" i="14"/>
  <c r="F127" i="14"/>
  <c r="F126" i="14"/>
  <c r="F118" i="14"/>
  <c r="H238" i="14"/>
  <c r="H229" i="14"/>
  <c r="H180" i="14"/>
  <c r="H113" i="14"/>
  <c r="H111" i="14"/>
  <c r="H149" i="14"/>
  <c r="H76" i="14"/>
  <c r="H192" i="14"/>
  <c r="H61" i="14"/>
  <c r="H52" i="14"/>
  <c r="H118" i="14"/>
  <c r="H27" i="14"/>
  <c r="H26" i="14"/>
  <c r="F250" i="14"/>
  <c r="F249" i="14"/>
  <c r="F239" i="14"/>
  <c r="F238" i="14"/>
  <c r="F237" i="14"/>
  <c r="F229" i="14"/>
  <c r="F217" i="14"/>
  <c r="F216" i="14"/>
  <c r="F181" i="14"/>
  <c r="F180" i="14"/>
  <c r="F208" i="14"/>
  <c r="F95" i="14"/>
  <c r="F174" i="14"/>
  <c r="F113" i="14"/>
  <c r="F111" i="14"/>
  <c r="F198" i="14"/>
  <c r="F173" i="14"/>
  <c r="F196" i="14"/>
  <c r="F149" i="14"/>
  <c r="F16" i="14"/>
  <c r="F15" i="14"/>
  <c r="F148" i="14"/>
  <c r="F76" i="14"/>
  <c r="F72" i="14"/>
  <c r="F108" i="14"/>
  <c r="F106" i="14"/>
  <c r="F98" i="14"/>
  <c r="F70" i="14"/>
  <c r="F166" i="14"/>
  <c r="F138" i="14"/>
  <c r="F192" i="14"/>
  <c r="F61" i="14"/>
  <c r="F52" i="14"/>
  <c r="F39" i="14"/>
  <c r="F38" i="14"/>
  <c r="F96" i="14"/>
  <c r="F36" i="14"/>
  <c r="F155" i="14"/>
  <c r="F116" i="14"/>
  <c r="F186" i="14"/>
  <c r="F27" i="14"/>
  <c r="F26" i="14"/>
  <c r="F137" i="14"/>
  <c r="F136" i="14"/>
  <c r="D3" i="14"/>
  <c r="E3" i="14" s="1"/>
  <c r="D4" i="14"/>
  <c r="E4" i="14" s="1"/>
  <c r="D5" i="14"/>
  <c r="E5" i="14" s="1"/>
  <c r="D6" i="14"/>
  <c r="E6" i="14" s="1"/>
  <c r="D7" i="14"/>
  <c r="E7" i="14" s="1"/>
  <c r="D8" i="14"/>
  <c r="E8" i="14" s="1"/>
  <c r="D9" i="14"/>
  <c r="E9" i="14" s="1"/>
  <c r="D10" i="14"/>
  <c r="E10" i="14" s="1"/>
  <c r="D11" i="14"/>
  <c r="E11" i="14" s="1"/>
  <c r="D12" i="14"/>
  <c r="E12" i="14" s="1"/>
  <c r="D13" i="14"/>
  <c r="E13" i="14" s="1"/>
  <c r="D14" i="14"/>
  <c r="E14" i="14" s="1"/>
  <c r="D136" i="14"/>
  <c r="E136" i="14" s="1"/>
  <c r="D137" i="14"/>
  <c r="E137" i="14" s="1"/>
  <c r="D17" i="14"/>
  <c r="E17" i="14" s="1"/>
  <c r="D18" i="14"/>
  <c r="E18" i="14" s="1"/>
  <c r="D19" i="14"/>
  <c r="E19" i="14" s="1"/>
  <c r="D20" i="14"/>
  <c r="E20" i="14" s="1"/>
  <c r="D21" i="14"/>
  <c r="E21" i="14" s="1"/>
  <c r="D22" i="14"/>
  <c r="E22" i="14" s="1"/>
  <c r="D23" i="14"/>
  <c r="E23" i="14" s="1"/>
  <c r="D24" i="14"/>
  <c r="E24" i="14" s="1"/>
  <c r="D25" i="14"/>
  <c r="E25" i="14" s="1"/>
  <c r="D26" i="14"/>
  <c r="E26" i="14" s="1"/>
  <c r="D27" i="14"/>
  <c r="E27" i="14" s="1"/>
  <c r="D28" i="14"/>
  <c r="E28" i="14" s="1"/>
  <c r="D29" i="14"/>
  <c r="E29" i="14" s="1"/>
  <c r="D30" i="14"/>
  <c r="E30" i="14" s="1"/>
  <c r="D31" i="14"/>
  <c r="E31" i="14" s="1"/>
  <c r="D32" i="14"/>
  <c r="E32" i="14" s="1"/>
  <c r="D33" i="14"/>
  <c r="E33" i="14" s="1"/>
  <c r="D34" i="14"/>
  <c r="E34" i="14" s="1"/>
  <c r="D35" i="14"/>
  <c r="E35" i="14" s="1"/>
  <c r="D186" i="14"/>
  <c r="E186" i="14" s="1"/>
  <c r="D37" i="14"/>
  <c r="E37" i="14" s="1"/>
  <c r="D116" i="14"/>
  <c r="E116" i="14" s="1"/>
  <c r="D155" i="14"/>
  <c r="E155" i="14" s="1"/>
  <c r="D40" i="14"/>
  <c r="E40" i="14" s="1"/>
  <c r="D41" i="14"/>
  <c r="E41" i="14" s="1"/>
  <c r="D42" i="14"/>
  <c r="E42" i="14" s="1"/>
  <c r="D43" i="14"/>
  <c r="E43" i="14" s="1"/>
  <c r="D44" i="14"/>
  <c r="E44" i="14" s="1"/>
  <c r="D45" i="14"/>
  <c r="E45" i="14" s="1"/>
  <c r="D46" i="14"/>
  <c r="E46" i="14" s="1"/>
  <c r="D47" i="14"/>
  <c r="E47" i="14" s="1"/>
  <c r="D48" i="14"/>
  <c r="E48" i="14" s="1"/>
  <c r="D49" i="14"/>
  <c r="E49" i="14" s="1"/>
  <c r="D50" i="14"/>
  <c r="E50" i="14" s="1"/>
  <c r="D51" i="14"/>
  <c r="E51" i="14" s="1"/>
  <c r="D36" i="14"/>
  <c r="E36" i="14" s="1"/>
  <c r="D53" i="14"/>
  <c r="E53" i="14" s="1"/>
  <c r="D54" i="14"/>
  <c r="E54" i="14" s="1"/>
  <c r="D55" i="14"/>
  <c r="E55" i="14" s="1"/>
  <c r="D56" i="14"/>
  <c r="E56" i="14" s="1"/>
  <c r="D57" i="14"/>
  <c r="E57" i="14" s="1"/>
  <c r="D58" i="14"/>
  <c r="E58" i="14" s="1"/>
  <c r="D59" i="14"/>
  <c r="E59" i="14" s="1"/>
  <c r="D60" i="14"/>
  <c r="E60" i="14" s="1"/>
  <c r="D96" i="14"/>
  <c r="E96" i="14" s="1"/>
  <c r="D62" i="14"/>
  <c r="E62" i="14" s="1"/>
  <c r="D63" i="14"/>
  <c r="E63" i="14" s="1"/>
  <c r="D64" i="14"/>
  <c r="E64" i="14" s="1"/>
  <c r="D65" i="14"/>
  <c r="E65" i="14" s="1"/>
  <c r="D66" i="14"/>
  <c r="E66" i="14" s="1"/>
  <c r="D67" i="14"/>
  <c r="E67" i="14" s="1"/>
  <c r="D68" i="14"/>
  <c r="E68" i="14" s="1"/>
  <c r="D69" i="14"/>
  <c r="E69" i="14" s="1"/>
  <c r="D118" i="14"/>
  <c r="E118" i="14" s="1"/>
  <c r="D71" i="14"/>
  <c r="E71" i="14" s="1"/>
  <c r="D38" i="14"/>
  <c r="E38" i="14" s="1"/>
  <c r="D73" i="14"/>
  <c r="E73" i="14" s="1"/>
  <c r="D74" i="14"/>
  <c r="E74" i="14" s="1"/>
  <c r="D75" i="14"/>
  <c r="E75" i="14" s="1"/>
  <c r="D39" i="14"/>
  <c r="E39" i="14" s="1"/>
  <c r="D77" i="14"/>
  <c r="E77" i="14" s="1"/>
  <c r="D78" i="14"/>
  <c r="E78" i="14" s="1"/>
  <c r="D79" i="14"/>
  <c r="E79" i="14" s="1"/>
  <c r="D80" i="14"/>
  <c r="E80" i="14" s="1"/>
  <c r="D81" i="14"/>
  <c r="E81" i="14" s="1"/>
  <c r="D82" i="14"/>
  <c r="E82" i="14" s="1"/>
  <c r="D83" i="14"/>
  <c r="E83" i="14" s="1"/>
  <c r="D84" i="14"/>
  <c r="E84" i="14" s="1"/>
  <c r="D85" i="14"/>
  <c r="E85" i="14" s="1"/>
  <c r="D86" i="14"/>
  <c r="E86" i="14" s="1"/>
  <c r="D87" i="14"/>
  <c r="E87" i="14" s="1"/>
  <c r="D88" i="14"/>
  <c r="E88" i="14" s="1"/>
  <c r="D89" i="14"/>
  <c r="E89" i="14" s="1"/>
  <c r="D90" i="14"/>
  <c r="E90" i="14" s="1"/>
  <c r="D91" i="14"/>
  <c r="E91" i="14" s="1"/>
  <c r="D92" i="14"/>
  <c r="E92" i="14" s="1"/>
  <c r="D93" i="14"/>
  <c r="E93" i="14" s="1"/>
  <c r="D94" i="14"/>
  <c r="E94" i="14" s="1"/>
  <c r="D52" i="14"/>
  <c r="E52" i="14" s="1"/>
  <c r="D61" i="14"/>
  <c r="E61" i="14" s="1"/>
  <c r="D97" i="14"/>
  <c r="E97" i="14" s="1"/>
  <c r="D192" i="14"/>
  <c r="E192" i="14" s="1"/>
  <c r="D99" i="14"/>
  <c r="E99" i="14" s="1"/>
  <c r="D100" i="14"/>
  <c r="E100" i="14" s="1"/>
  <c r="D101" i="14"/>
  <c r="E101" i="14" s="1"/>
  <c r="D102" i="14"/>
  <c r="E102" i="14" s="1"/>
  <c r="D103" i="14"/>
  <c r="E103" i="14" s="1"/>
  <c r="D104" i="14"/>
  <c r="E104" i="14" s="1"/>
  <c r="D105" i="14"/>
  <c r="E105" i="14" s="1"/>
  <c r="D138" i="14"/>
  <c r="E138" i="14" s="1"/>
  <c r="D107" i="14"/>
  <c r="E107" i="14" s="1"/>
  <c r="D166" i="14"/>
  <c r="E166" i="14" s="1"/>
  <c r="D109" i="14"/>
  <c r="E109" i="14" s="1"/>
  <c r="D110" i="14"/>
  <c r="E110" i="14" s="1"/>
  <c r="D70" i="14"/>
  <c r="E70" i="14" s="1"/>
  <c r="D112" i="14"/>
  <c r="E112" i="14" s="1"/>
  <c r="D98" i="14"/>
  <c r="E98" i="14" s="1"/>
  <c r="D114" i="14"/>
  <c r="E114" i="14" s="1"/>
  <c r="D115" i="14"/>
  <c r="E115" i="14" s="1"/>
  <c r="D106" i="14"/>
  <c r="E106" i="14" s="1"/>
  <c r="D117" i="14"/>
  <c r="E117" i="14" s="1"/>
  <c r="D108" i="14"/>
  <c r="E108" i="14" s="1"/>
  <c r="D119" i="14"/>
  <c r="E119" i="14" s="1"/>
  <c r="D120" i="14"/>
  <c r="E120" i="14" s="1"/>
  <c r="D121" i="14"/>
  <c r="E121" i="14" s="1"/>
  <c r="D122" i="14"/>
  <c r="E122" i="14" s="1"/>
  <c r="D123" i="14"/>
  <c r="E123" i="14" s="1"/>
  <c r="D124" i="14"/>
  <c r="E124" i="14" s="1"/>
  <c r="D125" i="14"/>
  <c r="E125" i="14" s="1"/>
  <c r="D126" i="14"/>
  <c r="E126" i="14" s="1"/>
  <c r="D127" i="14"/>
  <c r="E127" i="14" s="1"/>
  <c r="D128" i="14"/>
  <c r="E128" i="14" s="1"/>
  <c r="D129" i="14"/>
  <c r="E129" i="14" s="1"/>
  <c r="D130" i="14"/>
  <c r="E130" i="14" s="1"/>
  <c r="D131" i="14"/>
  <c r="E131" i="14" s="1"/>
  <c r="D132" i="14"/>
  <c r="E132" i="14" s="1"/>
  <c r="D133" i="14"/>
  <c r="E133" i="14" s="1"/>
  <c r="D134" i="14"/>
  <c r="E134" i="14" s="1"/>
  <c r="D135" i="14"/>
  <c r="E135" i="14" s="1"/>
  <c r="D72" i="14"/>
  <c r="E72" i="14" s="1"/>
  <c r="D76" i="14"/>
  <c r="E76" i="14" s="1"/>
  <c r="D148" i="14"/>
  <c r="E148" i="14" s="1"/>
  <c r="D139" i="14"/>
  <c r="E139" i="14" s="1"/>
  <c r="D140" i="14"/>
  <c r="E140" i="14" s="1"/>
  <c r="D141" i="14"/>
  <c r="E141" i="14" s="1"/>
  <c r="D142" i="14"/>
  <c r="E142" i="14" s="1"/>
  <c r="D143" i="14"/>
  <c r="E143" i="14" s="1"/>
  <c r="D144" i="14"/>
  <c r="E144" i="14" s="1"/>
  <c r="D145" i="14"/>
  <c r="E145" i="14" s="1"/>
  <c r="D146" i="14"/>
  <c r="E146" i="14" s="1"/>
  <c r="D147" i="14"/>
  <c r="E147" i="14" s="1"/>
  <c r="D15" i="14"/>
  <c r="E15" i="14" s="1"/>
  <c r="D16" i="14"/>
  <c r="E16" i="14" s="1"/>
  <c r="D150" i="14"/>
  <c r="E150" i="14" s="1"/>
  <c r="D151" i="14"/>
  <c r="E151" i="14" s="1"/>
  <c r="D152" i="14"/>
  <c r="E152" i="14" s="1"/>
  <c r="D153" i="14"/>
  <c r="E153" i="14" s="1"/>
  <c r="D154" i="14"/>
  <c r="E154" i="14" s="1"/>
  <c r="D149" i="14"/>
  <c r="E149" i="14" s="1"/>
  <c r="D156" i="14"/>
  <c r="E156" i="14" s="1"/>
  <c r="D157" i="14"/>
  <c r="E157" i="14" s="1"/>
  <c r="D158" i="14"/>
  <c r="E158" i="14" s="1"/>
  <c r="D159" i="14"/>
  <c r="E159" i="14" s="1"/>
  <c r="D160" i="14"/>
  <c r="E160" i="14" s="1"/>
  <c r="D161" i="14"/>
  <c r="E161" i="14" s="1"/>
  <c r="D162" i="14"/>
  <c r="E162" i="14" s="1"/>
  <c r="D163" i="14"/>
  <c r="E163" i="14" s="1"/>
  <c r="D164" i="14"/>
  <c r="E164" i="14" s="1"/>
  <c r="D165" i="14"/>
  <c r="E165" i="14" s="1"/>
  <c r="D196" i="14"/>
  <c r="E196" i="14" s="1"/>
  <c r="D167" i="14"/>
  <c r="E167" i="14" s="1"/>
  <c r="D168" i="14"/>
  <c r="E168" i="14" s="1"/>
  <c r="D169" i="14"/>
  <c r="E169" i="14" s="1"/>
  <c r="D170" i="14"/>
  <c r="E170" i="14" s="1"/>
  <c r="D171" i="14"/>
  <c r="E171" i="14" s="1"/>
  <c r="D172" i="14"/>
  <c r="E172" i="14" s="1"/>
  <c r="D173" i="14"/>
  <c r="E173" i="14" s="1"/>
  <c r="D198" i="14"/>
  <c r="E198" i="14" s="1"/>
  <c r="D175" i="14"/>
  <c r="E175" i="14" s="1"/>
  <c r="D176" i="14"/>
  <c r="E176" i="14" s="1"/>
  <c r="D177" i="14"/>
  <c r="E177" i="14" s="1"/>
  <c r="D178" i="14"/>
  <c r="E178" i="14" s="1"/>
  <c r="D179" i="14"/>
  <c r="E179" i="14" s="1"/>
  <c r="D111" i="14"/>
  <c r="E111" i="14" s="1"/>
  <c r="D113" i="14"/>
  <c r="E113" i="14" s="1"/>
  <c r="D182" i="14"/>
  <c r="E182" i="14" s="1"/>
  <c r="D183" i="14"/>
  <c r="E183" i="14" s="1"/>
  <c r="D184" i="14"/>
  <c r="E184" i="14" s="1"/>
  <c r="D185" i="14"/>
  <c r="E185" i="14" s="1"/>
  <c r="D174" i="14"/>
  <c r="E174" i="14" s="1"/>
  <c r="D187" i="14"/>
  <c r="E187" i="14" s="1"/>
  <c r="D188" i="14"/>
  <c r="E188" i="14" s="1"/>
  <c r="D189" i="14"/>
  <c r="E189" i="14" s="1"/>
  <c r="D190" i="14"/>
  <c r="E190" i="14" s="1"/>
  <c r="D191" i="14"/>
  <c r="E191" i="14" s="1"/>
  <c r="D95" i="14"/>
  <c r="E95" i="14" s="1"/>
  <c r="D193" i="14"/>
  <c r="E193" i="14" s="1"/>
  <c r="D194" i="14"/>
  <c r="E194" i="14" s="1"/>
  <c r="D195" i="14"/>
  <c r="E195" i="14" s="1"/>
  <c r="D208" i="14"/>
  <c r="E208" i="14" s="1"/>
  <c r="D197" i="14"/>
  <c r="E197" i="14" s="1"/>
  <c r="D180" i="14"/>
  <c r="E180" i="14" s="1"/>
  <c r="D199" i="14"/>
  <c r="E199" i="14" s="1"/>
  <c r="D200" i="14"/>
  <c r="E200" i="14" s="1"/>
  <c r="D201" i="14"/>
  <c r="E201" i="14" s="1"/>
  <c r="D202" i="14"/>
  <c r="E202" i="14" s="1"/>
  <c r="D203" i="14"/>
  <c r="E203" i="14" s="1"/>
  <c r="D204" i="14"/>
  <c r="E204" i="14" s="1"/>
  <c r="D205" i="14"/>
  <c r="E205" i="14" s="1"/>
  <c r="D206" i="14"/>
  <c r="E206" i="14" s="1"/>
  <c r="D207" i="14"/>
  <c r="E207" i="14" s="1"/>
  <c r="D181" i="14"/>
  <c r="E181" i="14" s="1"/>
  <c r="D209" i="14"/>
  <c r="E209" i="14" s="1"/>
  <c r="D210" i="14"/>
  <c r="E210" i="14" s="1"/>
  <c r="D211" i="14"/>
  <c r="E211" i="14" s="1"/>
  <c r="D212" i="14"/>
  <c r="E212" i="14" s="1"/>
  <c r="D213" i="14"/>
  <c r="E213" i="14" s="1"/>
  <c r="D214" i="14"/>
  <c r="E214" i="14" s="1"/>
  <c r="D215" i="14"/>
  <c r="E215" i="14" s="1"/>
  <c r="D216" i="14"/>
  <c r="E216" i="14" s="1"/>
  <c r="D217" i="14"/>
  <c r="E217" i="14" s="1"/>
  <c r="D218" i="14"/>
  <c r="E218" i="14" s="1"/>
  <c r="D219" i="14"/>
  <c r="E219" i="14" s="1"/>
  <c r="D220" i="14"/>
  <c r="E220" i="14" s="1"/>
  <c r="D221" i="14"/>
  <c r="E221" i="14" s="1"/>
  <c r="D222" i="14"/>
  <c r="E222" i="14" s="1"/>
  <c r="D223" i="14"/>
  <c r="E223" i="14" s="1"/>
  <c r="D224" i="14"/>
  <c r="E224" i="14" s="1"/>
  <c r="D225" i="14"/>
  <c r="E225" i="14" s="1"/>
  <c r="D226" i="14"/>
  <c r="E226" i="14" s="1"/>
  <c r="D227" i="14"/>
  <c r="E227" i="14" s="1"/>
  <c r="D228" i="14"/>
  <c r="E228" i="14" s="1"/>
  <c r="D229" i="14"/>
  <c r="E229" i="14" s="1"/>
  <c r="D230" i="14"/>
  <c r="E230" i="14" s="1"/>
  <c r="D231" i="14"/>
  <c r="E231" i="14" s="1"/>
  <c r="D232" i="14"/>
  <c r="E232" i="14" s="1"/>
  <c r="D233" i="14"/>
  <c r="E233" i="14" s="1"/>
  <c r="D234" i="14"/>
  <c r="E234" i="14" s="1"/>
  <c r="D235" i="14"/>
  <c r="E235" i="14" s="1"/>
  <c r="D236" i="14"/>
  <c r="E236" i="14" s="1"/>
  <c r="D237" i="14"/>
  <c r="E237" i="14" s="1"/>
  <c r="D238" i="14"/>
  <c r="E238" i="14" s="1"/>
  <c r="D239" i="14"/>
  <c r="E239" i="14" s="1"/>
  <c r="D240" i="14"/>
  <c r="E240" i="14" s="1"/>
  <c r="D241" i="14"/>
  <c r="E241" i="14" s="1"/>
  <c r="D242" i="14"/>
  <c r="E242" i="14" s="1"/>
  <c r="D243" i="14"/>
  <c r="E243" i="14" s="1"/>
  <c r="D244" i="14"/>
  <c r="E244" i="14" s="1"/>
  <c r="D245" i="14"/>
  <c r="E245" i="14" s="1"/>
  <c r="D246" i="14"/>
  <c r="E246" i="14" s="1"/>
  <c r="D247" i="14"/>
  <c r="E247" i="14" s="1"/>
  <c r="D248" i="14"/>
  <c r="E248" i="14" s="1"/>
  <c r="D249" i="14"/>
  <c r="E249" i="14" s="1"/>
  <c r="D250" i="14"/>
  <c r="E250" i="14" s="1"/>
  <c r="D251" i="14"/>
  <c r="E251" i="14" s="1"/>
  <c r="D252" i="14"/>
  <c r="E252" i="14" s="1"/>
  <c r="D253" i="14"/>
  <c r="E253" i="14" s="1"/>
  <c r="D254" i="14"/>
  <c r="E254" i="14" s="1"/>
  <c r="D255" i="14"/>
  <c r="E255" i="14" s="1"/>
  <c r="D2" i="14"/>
  <c r="E2" i="14" s="1"/>
  <c r="H98" i="12"/>
  <c r="H51" i="12"/>
  <c r="F248" i="12"/>
  <c r="F247" i="12"/>
  <c r="F238" i="12"/>
  <c r="F237" i="12"/>
  <c r="F236" i="12"/>
  <c r="F235" i="12"/>
  <c r="F227" i="12"/>
  <c r="F26" i="12"/>
  <c r="F216" i="12"/>
  <c r="F215" i="12"/>
  <c r="F180" i="12"/>
  <c r="F173" i="12"/>
  <c r="F214" i="12"/>
  <c r="F113" i="12"/>
  <c r="F135" i="12"/>
  <c r="F207" i="12"/>
  <c r="F172" i="12"/>
  <c r="F148" i="12"/>
  <c r="F137" i="12"/>
  <c r="F25" i="12"/>
  <c r="F21" i="12"/>
  <c r="F147" i="12"/>
  <c r="F111" i="12"/>
  <c r="F108" i="12"/>
  <c r="F98" i="12"/>
  <c r="F97" i="12"/>
  <c r="F126" i="12"/>
  <c r="F125" i="12"/>
  <c r="F117" i="12"/>
  <c r="F96" i="12"/>
  <c r="F154" i="12"/>
  <c r="F197" i="12"/>
  <c r="F195" i="12"/>
  <c r="F95" i="12"/>
  <c r="F76" i="12"/>
  <c r="F72" i="12"/>
  <c r="F60" i="12"/>
  <c r="F115" i="12"/>
  <c r="F51" i="12"/>
  <c r="F152" i="12"/>
  <c r="F136" i="12"/>
  <c r="F191" i="12"/>
  <c r="F38" i="12"/>
  <c r="F37" i="12"/>
  <c r="F35" i="12"/>
  <c r="D18" i="12"/>
  <c r="E18" i="12" s="1"/>
  <c r="E21" i="8"/>
  <c r="D3" i="12"/>
  <c r="E3" i="12" s="1"/>
  <c r="D4" i="12"/>
  <c r="E4" i="12" s="1"/>
  <c r="D5" i="12"/>
  <c r="E5" i="12" s="1"/>
  <c r="D6" i="12"/>
  <c r="E6" i="12" s="1"/>
  <c r="D7" i="12"/>
  <c r="E7" i="12" s="1"/>
  <c r="D8" i="12"/>
  <c r="E8" i="12" s="1"/>
  <c r="D9" i="12"/>
  <c r="E9" i="12" s="1"/>
  <c r="D10" i="12"/>
  <c r="E10" i="12" s="1"/>
  <c r="D11" i="12"/>
  <c r="E11" i="12" s="1"/>
  <c r="D12" i="12"/>
  <c r="E12" i="12" s="1"/>
  <c r="D13" i="12"/>
  <c r="E13" i="12" s="1"/>
  <c r="D14" i="12"/>
  <c r="E14" i="12" s="1"/>
  <c r="D15" i="12"/>
  <c r="E15" i="12" s="1"/>
  <c r="D16" i="12"/>
  <c r="E16" i="12" s="1"/>
  <c r="D17" i="12"/>
  <c r="E17" i="12" s="1"/>
  <c r="D19" i="12"/>
  <c r="E19" i="12" s="1"/>
  <c r="D20" i="12"/>
  <c r="E20" i="12" s="1"/>
  <c r="D35" i="12"/>
  <c r="E35" i="12" s="1"/>
  <c r="L35" i="12" s="1"/>
  <c r="D22" i="12"/>
  <c r="E22" i="12" s="1"/>
  <c r="D23" i="12"/>
  <c r="E23" i="12" s="1"/>
  <c r="D24" i="12"/>
  <c r="E24" i="12" s="1"/>
  <c r="D37" i="12"/>
  <c r="E37" i="12" s="1"/>
  <c r="D38" i="12"/>
  <c r="E38" i="12" s="1"/>
  <c r="D27" i="12"/>
  <c r="E27" i="12" s="1"/>
  <c r="D28" i="12"/>
  <c r="E28" i="12" s="1"/>
  <c r="D29" i="12"/>
  <c r="E29" i="12" s="1"/>
  <c r="D30" i="12"/>
  <c r="E30" i="12" s="1"/>
  <c r="D31" i="12"/>
  <c r="E31" i="12" s="1"/>
  <c r="D32" i="12"/>
  <c r="E32" i="12" s="1"/>
  <c r="D33" i="12"/>
  <c r="E33" i="12" s="1"/>
  <c r="D34" i="12"/>
  <c r="E34" i="12" s="1"/>
  <c r="D191" i="12"/>
  <c r="E191" i="12" s="1"/>
  <c r="D36" i="12"/>
  <c r="E36" i="12" s="1"/>
  <c r="D136" i="12"/>
  <c r="E136" i="12" s="1"/>
  <c r="D152" i="12"/>
  <c r="E152" i="12" s="1"/>
  <c r="D39" i="12"/>
  <c r="E39" i="12" s="1"/>
  <c r="D40" i="12"/>
  <c r="E40" i="12" s="1"/>
  <c r="D41" i="12"/>
  <c r="E41" i="12" s="1"/>
  <c r="D42" i="12"/>
  <c r="E42" i="12" s="1"/>
  <c r="D43" i="12"/>
  <c r="E43" i="12" s="1"/>
  <c r="D44" i="12"/>
  <c r="E44" i="12" s="1"/>
  <c r="D45" i="12"/>
  <c r="E45" i="12" s="1"/>
  <c r="D46" i="12"/>
  <c r="E46" i="12" s="1"/>
  <c r="D47" i="12"/>
  <c r="E47" i="12" s="1"/>
  <c r="D48" i="12"/>
  <c r="E48" i="12" s="1"/>
  <c r="D49" i="12"/>
  <c r="E49" i="12" s="1"/>
  <c r="D50" i="12"/>
  <c r="E50" i="12" s="1"/>
  <c r="D51" i="12"/>
  <c r="E51" i="12" s="1"/>
  <c r="D52" i="12"/>
  <c r="E52" i="12" s="1"/>
  <c r="D53" i="12"/>
  <c r="E53" i="12" s="1"/>
  <c r="D54" i="12"/>
  <c r="E54" i="12" s="1"/>
  <c r="D55" i="12"/>
  <c r="E55" i="12" s="1"/>
  <c r="D56" i="12"/>
  <c r="E56" i="12" s="1"/>
  <c r="D57" i="12"/>
  <c r="E57" i="12" s="1"/>
  <c r="D58" i="12"/>
  <c r="E58" i="12" s="1"/>
  <c r="D59" i="12"/>
  <c r="E59" i="12" s="1"/>
  <c r="D115" i="12"/>
  <c r="E115" i="12" s="1"/>
  <c r="D61" i="12"/>
  <c r="E61" i="12" s="1"/>
  <c r="D62" i="12"/>
  <c r="E62" i="12" s="1"/>
  <c r="D63" i="12"/>
  <c r="E63" i="12" s="1"/>
  <c r="D64" i="12"/>
  <c r="E64" i="12" s="1"/>
  <c r="D65" i="12"/>
  <c r="E65" i="12" s="1"/>
  <c r="D66" i="12"/>
  <c r="E66" i="12" s="1"/>
  <c r="D67" i="12"/>
  <c r="E67" i="12" s="1"/>
  <c r="D68" i="12"/>
  <c r="E68" i="12" s="1"/>
  <c r="D69" i="12"/>
  <c r="E69" i="12" s="1"/>
  <c r="D70" i="12"/>
  <c r="E70" i="12" s="1"/>
  <c r="D71" i="12"/>
  <c r="E71" i="12" s="1"/>
  <c r="D60" i="12"/>
  <c r="E60" i="12" s="1"/>
  <c r="D73" i="12"/>
  <c r="E73" i="12" s="1"/>
  <c r="D74" i="12"/>
  <c r="E74" i="12" s="1"/>
  <c r="D75" i="12"/>
  <c r="E75" i="12" s="1"/>
  <c r="D72" i="12"/>
  <c r="E72" i="12" s="1"/>
  <c r="D77" i="12"/>
  <c r="E77" i="12" s="1"/>
  <c r="D78" i="12"/>
  <c r="E78" i="12" s="1"/>
  <c r="D79" i="12"/>
  <c r="E79" i="12" s="1"/>
  <c r="D80" i="12"/>
  <c r="E80" i="12" s="1"/>
  <c r="D81" i="12"/>
  <c r="E81" i="12" s="1"/>
  <c r="D82" i="12"/>
  <c r="E82" i="12" s="1"/>
  <c r="D83" i="12"/>
  <c r="E83" i="12" s="1"/>
  <c r="D84" i="12"/>
  <c r="E84" i="12" s="1"/>
  <c r="D85" i="12"/>
  <c r="E85" i="12" s="1"/>
  <c r="D86" i="12"/>
  <c r="E86" i="12" s="1"/>
  <c r="D87" i="12"/>
  <c r="E87" i="12" s="1"/>
  <c r="D88" i="12"/>
  <c r="E88" i="12" s="1"/>
  <c r="D89" i="12"/>
  <c r="E89" i="12" s="1"/>
  <c r="D90" i="12"/>
  <c r="E90" i="12" s="1"/>
  <c r="D91" i="12"/>
  <c r="E91" i="12" s="1"/>
  <c r="D92" i="12"/>
  <c r="E92" i="12" s="1"/>
  <c r="D93" i="12"/>
  <c r="E93" i="12" s="1"/>
  <c r="D94" i="12"/>
  <c r="E94" i="12" s="1"/>
  <c r="D76" i="12"/>
  <c r="E76" i="12" s="1"/>
  <c r="D95" i="12"/>
  <c r="E95" i="12" s="1"/>
  <c r="D195" i="12"/>
  <c r="E195" i="12" s="1"/>
  <c r="D197" i="12"/>
  <c r="E197" i="12" s="1"/>
  <c r="D99" i="12"/>
  <c r="E99" i="12" s="1"/>
  <c r="D100" i="12"/>
  <c r="E100" i="12" s="1"/>
  <c r="D101" i="12"/>
  <c r="E101" i="12" s="1"/>
  <c r="D102" i="12"/>
  <c r="E102" i="12" s="1"/>
  <c r="D103" i="12"/>
  <c r="E103" i="12" s="1"/>
  <c r="D104" i="12"/>
  <c r="E104" i="12" s="1"/>
  <c r="D105" i="12"/>
  <c r="E105" i="12" s="1"/>
  <c r="D106" i="12"/>
  <c r="E106" i="12" s="1"/>
  <c r="D107" i="12"/>
  <c r="E107" i="12" s="1"/>
  <c r="D154" i="12"/>
  <c r="E154" i="12" s="1"/>
  <c r="D109" i="12"/>
  <c r="E109" i="12" s="1"/>
  <c r="D110" i="12"/>
  <c r="E110" i="12" s="1"/>
  <c r="D96" i="12"/>
  <c r="E96" i="12" s="1"/>
  <c r="D112" i="12"/>
  <c r="E112" i="12" s="1"/>
  <c r="D117" i="12"/>
  <c r="E117" i="12" s="1"/>
  <c r="D114" i="12"/>
  <c r="E114" i="12" s="1"/>
  <c r="D125" i="12"/>
  <c r="E125" i="12" s="1"/>
  <c r="D116" i="12"/>
  <c r="E116" i="12" s="1"/>
  <c r="D126" i="12"/>
  <c r="E126" i="12" s="1"/>
  <c r="D118" i="12"/>
  <c r="E118" i="12" s="1"/>
  <c r="D119" i="12"/>
  <c r="E119" i="12" s="1"/>
  <c r="D120" i="12"/>
  <c r="E120" i="12" s="1"/>
  <c r="D121" i="12"/>
  <c r="E121" i="12" s="1"/>
  <c r="D122" i="12"/>
  <c r="E122" i="12" s="1"/>
  <c r="D123" i="12"/>
  <c r="E123" i="12" s="1"/>
  <c r="D124" i="12"/>
  <c r="E124" i="12" s="1"/>
  <c r="D97" i="12"/>
  <c r="E97" i="12" s="1"/>
  <c r="D98" i="12"/>
  <c r="E98" i="12" s="1"/>
  <c r="D127" i="12"/>
  <c r="E127" i="12" s="1"/>
  <c r="D128" i="12"/>
  <c r="E128" i="12" s="1"/>
  <c r="D129" i="12"/>
  <c r="E129" i="12" s="1"/>
  <c r="D130" i="12"/>
  <c r="E130" i="12" s="1"/>
  <c r="D131" i="12"/>
  <c r="E131" i="12" s="1"/>
  <c r="D132" i="12"/>
  <c r="E132" i="12" s="1"/>
  <c r="D133" i="12"/>
  <c r="E133" i="12" s="1"/>
  <c r="D134" i="12"/>
  <c r="E134" i="12" s="1"/>
  <c r="D108" i="12"/>
  <c r="E108" i="12" s="1"/>
  <c r="D111" i="12"/>
  <c r="E111" i="12" s="1"/>
  <c r="D147" i="12"/>
  <c r="E147" i="12" s="1"/>
  <c r="D138" i="12"/>
  <c r="E138" i="12" s="1"/>
  <c r="D139" i="12"/>
  <c r="E139" i="12" s="1"/>
  <c r="D140" i="12"/>
  <c r="E140" i="12" s="1"/>
  <c r="D141" i="12"/>
  <c r="E141" i="12" s="1"/>
  <c r="D142" i="12"/>
  <c r="E142" i="12" s="1"/>
  <c r="D143" i="12"/>
  <c r="E143" i="12" s="1"/>
  <c r="D144" i="12"/>
  <c r="E144" i="12" s="1"/>
  <c r="D145" i="12"/>
  <c r="E145" i="12" s="1"/>
  <c r="D146" i="12"/>
  <c r="E146" i="12" s="1"/>
  <c r="D21" i="12"/>
  <c r="E21" i="12" s="1"/>
  <c r="D25" i="12"/>
  <c r="E25" i="12" s="1"/>
  <c r="D149" i="12"/>
  <c r="E149" i="12" s="1"/>
  <c r="D150" i="12"/>
  <c r="E150" i="12" s="1"/>
  <c r="D151" i="12"/>
  <c r="E151" i="12" s="1"/>
  <c r="D137" i="12"/>
  <c r="E137" i="12" s="1"/>
  <c r="D153" i="12"/>
  <c r="E153" i="12" s="1"/>
  <c r="D148" i="12"/>
  <c r="E148" i="12" s="1"/>
  <c r="D155" i="12"/>
  <c r="E155" i="12" s="1"/>
  <c r="D156" i="12"/>
  <c r="E156" i="12" s="1"/>
  <c r="D157" i="12"/>
  <c r="E157" i="12" s="1"/>
  <c r="D158" i="12"/>
  <c r="E158" i="12" s="1"/>
  <c r="D159" i="12"/>
  <c r="E159" i="12" s="1"/>
  <c r="D160" i="12"/>
  <c r="E160" i="12" s="1"/>
  <c r="D161" i="12"/>
  <c r="E161" i="12" s="1"/>
  <c r="D162" i="12"/>
  <c r="E162" i="12" s="1"/>
  <c r="D163" i="12"/>
  <c r="E163" i="12" s="1"/>
  <c r="D164" i="12"/>
  <c r="E164" i="12" s="1"/>
  <c r="D165" i="12"/>
  <c r="E165" i="12" s="1"/>
  <c r="D166" i="12"/>
  <c r="E166" i="12" s="1"/>
  <c r="D167" i="12"/>
  <c r="E167" i="12" s="1"/>
  <c r="D168" i="12"/>
  <c r="E168" i="12" s="1"/>
  <c r="D169" i="12"/>
  <c r="E169" i="12" s="1"/>
  <c r="D170" i="12"/>
  <c r="E170" i="12" s="1"/>
  <c r="D171" i="12"/>
  <c r="E171" i="12" s="1"/>
  <c r="D172" i="12"/>
  <c r="E172" i="12" s="1"/>
  <c r="D207" i="12"/>
  <c r="E207" i="12" s="1"/>
  <c r="D174" i="12"/>
  <c r="E174" i="12" s="1"/>
  <c r="D175" i="12"/>
  <c r="E175" i="12" s="1"/>
  <c r="D176" i="12"/>
  <c r="E176" i="12" s="1"/>
  <c r="D177" i="12"/>
  <c r="E177" i="12" s="1"/>
  <c r="D178" i="12"/>
  <c r="E178" i="12" s="1"/>
  <c r="D179" i="12"/>
  <c r="E179" i="12" s="1"/>
  <c r="D135" i="12"/>
  <c r="E135" i="12" s="1"/>
  <c r="D181" i="12"/>
  <c r="E181" i="12" s="1"/>
  <c r="D182" i="12"/>
  <c r="E182" i="12" s="1"/>
  <c r="D183" i="12"/>
  <c r="E183" i="12" s="1"/>
  <c r="D184" i="12"/>
  <c r="E184" i="12" s="1"/>
  <c r="D185" i="12"/>
  <c r="E185" i="12" s="1"/>
  <c r="D186" i="12"/>
  <c r="E186" i="12" s="1"/>
  <c r="D187" i="12"/>
  <c r="E187" i="12" s="1"/>
  <c r="D188" i="12"/>
  <c r="E188" i="12" s="1"/>
  <c r="D189" i="12"/>
  <c r="E189" i="12" s="1"/>
  <c r="D190" i="12"/>
  <c r="E190" i="12" s="1"/>
  <c r="D113" i="12"/>
  <c r="E113" i="12" s="1"/>
  <c r="D192" i="12"/>
  <c r="E192" i="12" s="1"/>
  <c r="D193" i="12"/>
  <c r="E193" i="12" s="1"/>
  <c r="D194" i="12"/>
  <c r="E194" i="12" s="1"/>
  <c r="D214" i="12"/>
  <c r="E214" i="12" s="1"/>
  <c r="D196" i="12"/>
  <c r="E196" i="12" s="1"/>
  <c r="D173" i="12"/>
  <c r="E173" i="12" s="1"/>
  <c r="D198" i="12"/>
  <c r="E198" i="12" s="1"/>
  <c r="D199" i="12"/>
  <c r="E199" i="12" s="1"/>
  <c r="D200" i="12"/>
  <c r="E200" i="12" s="1"/>
  <c r="D201" i="12"/>
  <c r="E201" i="12" s="1"/>
  <c r="D202" i="12"/>
  <c r="E202" i="12" s="1"/>
  <c r="D203" i="12"/>
  <c r="E203" i="12" s="1"/>
  <c r="D204" i="12"/>
  <c r="E204" i="12" s="1"/>
  <c r="D205" i="12"/>
  <c r="E205" i="12" s="1"/>
  <c r="D206" i="12"/>
  <c r="E206" i="12" s="1"/>
  <c r="D180" i="12"/>
  <c r="E180" i="12" s="1"/>
  <c r="D208" i="12"/>
  <c r="E208" i="12" s="1"/>
  <c r="D209" i="12"/>
  <c r="E209" i="12" s="1"/>
  <c r="D210" i="12"/>
  <c r="E210" i="12" s="1"/>
  <c r="D211" i="12"/>
  <c r="E211" i="12" s="1"/>
  <c r="D212" i="12"/>
  <c r="E212" i="12" s="1"/>
  <c r="D213" i="12"/>
  <c r="E213" i="12" s="1"/>
  <c r="D215" i="12"/>
  <c r="E215" i="12" s="1"/>
  <c r="D216" i="12"/>
  <c r="E216" i="12" s="1"/>
  <c r="D26" i="12"/>
  <c r="E26" i="12" s="1"/>
  <c r="D217" i="12"/>
  <c r="E217" i="12" s="1"/>
  <c r="D218" i="12"/>
  <c r="E218" i="12" s="1"/>
  <c r="D219" i="12"/>
  <c r="E219" i="12" s="1"/>
  <c r="D220" i="12"/>
  <c r="E220" i="12" s="1"/>
  <c r="D221" i="12"/>
  <c r="E221" i="12" s="1"/>
  <c r="D222" i="12"/>
  <c r="E222" i="12" s="1"/>
  <c r="D223" i="12"/>
  <c r="E223" i="12" s="1"/>
  <c r="D224" i="12"/>
  <c r="E224" i="12" s="1"/>
  <c r="D225" i="12"/>
  <c r="E225" i="12" s="1"/>
  <c r="D226" i="12"/>
  <c r="E226" i="12" s="1"/>
  <c r="D227" i="12"/>
  <c r="E227" i="12" s="1"/>
  <c r="D228" i="12"/>
  <c r="E228" i="12" s="1"/>
  <c r="D229" i="12"/>
  <c r="E229" i="12" s="1"/>
  <c r="D230" i="12"/>
  <c r="E230" i="12" s="1"/>
  <c r="D231" i="12"/>
  <c r="E231" i="12" s="1"/>
  <c r="D232" i="12"/>
  <c r="E232" i="12" s="1"/>
  <c r="D233" i="12"/>
  <c r="E233" i="12" s="1"/>
  <c r="D234" i="12"/>
  <c r="E234" i="12" s="1"/>
  <c r="D235" i="12"/>
  <c r="E235" i="12" s="1"/>
  <c r="D236" i="12"/>
  <c r="E236" i="12" s="1"/>
  <c r="D237" i="12"/>
  <c r="E237" i="12" s="1"/>
  <c r="D238" i="12"/>
  <c r="E238" i="12" s="1"/>
  <c r="D239" i="12"/>
  <c r="E239" i="12" s="1"/>
  <c r="D240" i="12"/>
  <c r="E240" i="12" s="1"/>
  <c r="D241" i="12"/>
  <c r="E241" i="12" s="1"/>
  <c r="D242" i="12"/>
  <c r="E242" i="12" s="1"/>
  <c r="D243" i="12"/>
  <c r="E243" i="12" s="1"/>
  <c r="D244" i="12"/>
  <c r="E244" i="12" s="1"/>
  <c r="D245" i="12"/>
  <c r="E245" i="12" s="1"/>
  <c r="D246" i="12"/>
  <c r="E246" i="12" s="1"/>
  <c r="D247" i="12"/>
  <c r="E247" i="12" s="1"/>
  <c r="D248" i="12"/>
  <c r="E248" i="12" s="1"/>
  <c r="D249" i="12"/>
  <c r="E249" i="12" s="1"/>
  <c r="D250" i="12"/>
  <c r="E250" i="12" s="1"/>
  <c r="D251" i="12"/>
  <c r="E251" i="12" s="1"/>
  <c r="D252" i="12"/>
  <c r="E252" i="12" s="1"/>
  <c r="D253" i="12"/>
  <c r="E253" i="12" s="1"/>
  <c r="D2" i="12"/>
  <c r="E2" i="12" s="1"/>
  <c r="D21" i="8"/>
  <c r="H95" i="8"/>
  <c r="F247" i="8"/>
  <c r="F246" i="8"/>
  <c r="F237" i="8"/>
  <c r="F236" i="8"/>
  <c r="F235" i="8"/>
  <c r="F234" i="8"/>
  <c r="F226" i="8"/>
  <c r="F214" i="8"/>
  <c r="F213" i="8"/>
  <c r="F196" i="8"/>
  <c r="F190" i="8"/>
  <c r="F96" i="8"/>
  <c r="F111" i="8"/>
  <c r="F109" i="8"/>
  <c r="F205" i="8"/>
  <c r="F125" i="8"/>
  <c r="F148" i="8"/>
  <c r="F147" i="8"/>
  <c r="F137" i="8"/>
  <c r="F95" i="8"/>
  <c r="F76" i="8"/>
  <c r="F108" i="8"/>
  <c r="F72" i="8"/>
  <c r="F107" i="8"/>
  <c r="F179" i="8"/>
  <c r="F126" i="8"/>
  <c r="F172" i="8"/>
  <c r="F60" i="8"/>
  <c r="F51" i="8"/>
  <c r="F38" i="8"/>
  <c r="F37" i="8"/>
  <c r="F98" i="8"/>
  <c r="F35" i="8"/>
  <c r="F178" i="8"/>
  <c r="F115" i="8"/>
  <c r="F152" i="8"/>
  <c r="F26" i="8"/>
  <c r="F25" i="8"/>
  <c r="F21" i="8"/>
  <c r="M21" i="8"/>
  <c r="D2" i="8"/>
  <c r="E2" i="8" s="1"/>
  <c r="D3" i="8"/>
  <c r="E3" i="8" s="1"/>
  <c r="D4" i="8"/>
  <c r="E4" i="8" s="1"/>
  <c r="D5" i="8"/>
  <c r="E5" i="8" s="1"/>
  <c r="D6" i="8"/>
  <c r="E6" i="8" s="1"/>
  <c r="D7" i="8"/>
  <c r="E7" i="8" s="1"/>
  <c r="D8" i="8"/>
  <c r="E8" i="8" s="1"/>
  <c r="D9" i="8"/>
  <c r="E9" i="8" s="1"/>
  <c r="D10" i="8"/>
  <c r="E10" i="8" s="1"/>
  <c r="D11" i="8"/>
  <c r="E11" i="8" s="1"/>
  <c r="D12" i="8"/>
  <c r="E12" i="8" s="1"/>
  <c r="D13" i="8"/>
  <c r="E13" i="8" s="1"/>
  <c r="D14" i="8"/>
  <c r="E14" i="8" s="1"/>
  <c r="D15" i="8"/>
  <c r="E15" i="8" s="1"/>
  <c r="D16" i="8"/>
  <c r="E16" i="8" s="1"/>
  <c r="D17" i="8"/>
  <c r="E17" i="8" s="1"/>
  <c r="D18" i="8"/>
  <c r="E18" i="8" s="1"/>
  <c r="D19" i="8"/>
  <c r="E19" i="8" s="1"/>
  <c r="D20" i="8"/>
  <c r="E20" i="8" s="1"/>
  <c r="D22" i="8"/>
  <c r="E22" i="8" s="1"/>
  <c r="D23" i="8"/>
  <c r="E23" i="8" s="1"/>
  <c r="D24" i="8"/>
  <c r="E24" i="8" s="1"/>
  <c r="D25" i="8"/>
  <c r="E25" i="8" s="1"/>
  <c r="D26" i="8"/>
  <c r="E26" i="8" s="1"/>
  <c r="D27" i="8"/>
  <c r="E27" i="8" s="1"/>
  <c r="D28" i="8"/>
  <c r="E28" i="8" s="1"/>
  <c r="D29" i="8"/>
  <c r="E29" i="8" s="1"/>
  <c r="D30" i="8"/>
  <c r="E30" i="8" s="1"/>
  <c r="D31" i="8"/>
  <c r="E31" i="8" s="1"/>
  <c r="D32" i="8"/>
  <c r="E32" i="8" s="1"/>
  <c r="D33" i="8"/>
  <c r="E33" i="8" s="1"/>
  <c r="D34" i="8"/>
  <c r="E34" i="8" s="1"/>
  <c r="D152" i="8"/>
  <c r="E152" i="8" s="1"/>
  <c r="D36" i="8"/>
  <c r="E36" i="8" s="1"/>
  <c r="D115" i="8"/>
  <c r="E115" i="8" s="1"/>
  <c r="D178" i="8"/>
  <c r="E178" i="8" s="1"/>
  <c r="D39" i="8"/>
  <c r="E39" i="8" s="1"/>
  <c r="D40" i="8"/>
  <c r="E40" i="8" s="1"/>
  <c r="D41" i="8"/>
  <c r="E41" i="8" s="1"/>
  <c r="D42" i="8"/>
  <c r="E42" i="8" s="1"/>
  <c r="D43" i="8"/>
  <c r="E43" i="8" s="1"/>
  <c r="D44" i="8"/>
  <c r="E44" i="8" s="1"/>
  <c r="D45" i="8"/>
  <c r="E45" i="8" s="1"/>
  <c r="D46" i="8"/>
  <c r="E46" i="8" s="1"/>
  <c r="D47" i="8"/>
  <c r="E47" i="8" s="1"/>
  <c r="D48" i="8"/>
  <c r="E48" i="8" s="1"/>
  <c r="D49" i="8"/>
  <c r="E49" i="8" s="1"/>
  <c r="D50" i="8"/>
  <c r="E50" i="8" s="1"/>
  <c r="D35" i="8"/>
  <c r="E35" i="8" s="1"/>
  <c r="D52" i="8"/>
  <c r="E52" i="8" s="1"/>
  <c r="D53" i="8"/>
  <c r="E53" i="8" s="1"/>
  <c r="D54" i="8"/>
  <c r="E54" i="8" s="1"/>
  <c r="D55" i="8"/>
  <c r="E55" i="8" s="1"/>
  <c r="D56" i="8"/>
  <c r="E56" i="8" s="1"/>
  <c r="D57" i="8"/>
  <c r="E57" i="8" s="1"/>
  <c r="D58" i="8"/>
  <c r="E58" i="8" s="1"/>
  <c r="D59" i="8"/>
  <c r="E59" i="8" s="1"/>
  <c r="D98" i="8"/>
  <c r="E98" i="8" s="1"/>
  <c r="D61" i="8"/>
  <c r="E61" i="8" s="1"/>
  <c r="D62" i="8"/>
  <c r="E62" i="8" s="1"/>
  <c r="D63" i="8"/>
  <c r="E63" i="8" s="1"/>
  <c r="D64" i="8"/>
  <c r="E64" i="8" s="1"/>
  <c r="D65" i="8"/>
  <c r="E65" i="8" s="1"/>
  <c r="D66" i="8"/>
  <c r="E66" i="8" s="1"/>
  <c r="D67" i="8"/>
  <c r="E67" i="8" s="1"/>
  <c r="D68" i="8"/>
  <c r="E68" i="8" s="1"/>
  <c r="D69" i="8"/>
  <c r="E69" i="8" s="1"/>
  <c r="D70" i="8"/>
  <c r="E70" i="8" s="1"/>
  <c r="D71" i="8"/>
  <c r="E71" i="8" s="1"/>
  <c r="D37" i="8"/>
  <c r="E37" i="8" s="1"/>
  <c r="D73" i="8"/>
  <c r="E73" i="8" s="1"/>
  <c r="D74" i="8"/>
  <c r="E74" i="8" s="1"/>
  <c r="D75" i="8"/>
  <c r="E75" i="8" s="1"/>
  <c r="D38" i="8"/>
  <c r="E38" i="8" s="1"/>
  <c r="D77" i="8"/>
  <c r="E77" i="8" s="1"/>
  <c r="D78" i="8"/>
  <c r="E78" i="8" s="1"/>
  <c r="D79" i="8"/>
  <c r="E79" i="8" s="1"/>
  <c r="D80" i="8"/>
  <c r="E80" i="8" s="1"/>
  <c r="D81" i="8"/>
  <c r="E81" i="8" s="1"/>
  <c r="D82" i="8"/>
  <c r="E82" i="8" s="1"/>
  <c r="D83" i="8"/>
  <c r="E83" i="8" s="1"/>
  <c r="D84" i="8"/>
  <c r="E84" i="8" s="1"/>
  <c r="D85" i="8"/>
  <c r="E85" i="8" s="1"/>
  <c r="D86" i="8"/>
  <c r="E86" i="8" s="1"/>
  <c r="D87" i="8"/>
  <c r="E87" i="8" s="1"/>
  <c r="D88" i="8"/>
  <c r="E88" i="8" s="1"/>
  <c r="D89" i="8"/>
  <c r="E89" i="8" s="1"/>
  <c r="D90" i="8"/>
  <c r="E90" i="8" s="1"/>
  <c r="D91" i="8"/>
  <c r="E91" i="8" s="1"/>
  <c r="D92" i="8"/>
  <c r="E92" i="8" s="1"/>
  <c r="D93" i="8"/>
  <c r="E93" i="8" s="1"/>
  <c r="D94" i="8"/>
  <c r="E94" i="8" s="1"/>
  <c r="D51" i="8"/>
  <c r="E51" i="8" s="1"/>
  <c r="D60" i="8"/>
  <c r="E60" i="8" s="1"/>
  <c r="D97" i="8"/>
  <c r="E97" i="8" s="1"/>
  <c r="D172" i="8"/>
  <c r="E172" i="8" s="1"/>
  <c r="D99" i="8"/>
  <c r="E99" i="8" s="1"/>
  <c r="D100" i="8"/>
  <c r="E100" i="8" s="1"/>
  <c r="D101" i="8"/>
  <c r="E101" i="8" s="1"/>
  <c r="D102" i="8"/>
  <c r="E102" i="8" s="1"/>
  <c r="D103" i="8"/>
  <c r="E103" i="8" s="1"/>
  <c r="D104" i="8"/>
  <c r="E104" i="8" s="1"/>
  <c r="D105" i="8"/>
  <c r="E105" i="8" s="1"/>
  <c r="D106" i="8"/>
  <c r="E106" i="8" s="1"/>
  <c r="D126" i="8"/>
  <c r="E126" i="8" s="1"/>
  <c r="D179" i="8"/>
  <c r="E179" i="8" s="1"/>
  <c r="D107" i="8"/>
  <c r="E107" i="8" s="1"/>
  <c r="D110" i="8"/>
  <c r="E110" i="8" s="1"/>
  <c r="D72" i="8"/>
  <c r="E72" i="8" s="1"/>
  <c r="D112" i="8"/>
  <c r="E112" i="8" s="1"/>
  <c r="D113" i="8"/>
  <c r="E113" i="8" s="1"/>
  <c r="D114" i="8"/>
  <c r="E114" i="8" s="1"/>
  <c r="D108" i="8"/>
  <c r="E108" i="8" s="1"/>
  <c r="D116" i="8"/>
  <c r="E116" i="8" s="1"/>
  <c r="D117" i="8"/>
  <c r="E117" i="8" s="1"/>
  <c r="D118" i="8"/>
  <c r="E118" i="8" s="1"/>
  <c r="D119" i="8"/>
  <c r="E119" i="8" s="1"/>
  <c r="D120" i="8"/>
  <c r="E120" i="8" s="1"/>
  <c r="D121" i="8"/>
  <c r="E121" i="8" s="1"/>
  <c r="D122" i="8"/>
  <c r="E122" i="8" s="1"/>
  <c r="D123" i="8"/>
  <c r="E123" i="8" s="1"/>
  <c r="D124" i="8"/>
  <c r="E124" i="8" s="1"/>
  <c r="D76" i="8"/>
  <c r="E76" i="8" s="1"/>
  <c r="D95" i="8"/>
  <c r="E95" i="8" s="1"/>
  <c r="D127" i="8"/>
  <c r="E127" i="8" s="1"/>
  <c r="D128" i="8"/>
  <c r="E128" i="8" s="1"/>
  <c r="D129" i="8"/>
  <c r="E129" i="8" s="1"/>
  <c r="D130" i="8"/>
  <c r="E130" i="8" s="1"/>
  <c r="D131" i="8"/>
  <c r="E131" i="8" s="1"/>
  <c r="D132" i="8"/>
  <c r="E132" i="8" s="1"/>
  <c r="D133" i="8"/>
  <c r="E133" i="8" s="1"/>
  <c r="D134" i="8"/>
  <c r="E134" i="8" s="1"/>
  <c r="D135" i="8"/>
  <c r="E135" i="8" s="1"/>
  <c r="D136" i="8"/>
  <c r="E136" i="8" s="1"/>
  <c r="D137" i="8"/>
  <c r="E137" i="8" s="1"/>
  <c r="D138" i="8"/>
  <c r="E138" i="8" s="1"/>
  <c r="D139" i="8"/>
  <c r="E139" i="8" s="1"/>
  <c r="D140" i="8"/>
  <c r="E140" i="8" s="1"/>
  <c r="D141" i="8"/>
  <c r="E141" i="8" s="1"/>
  <c r="D142" i="8"/>
  <c r="E142" i="8" s="1"/>
  <c r="D143" i="8"/>
  <c r="E143" i="8" s="1"/>
  <c r="D144" i="8"/>
  <c r="E144" i="8" s="1"/>
  <c r="D145" i="8"/>
  <c r="E145" i="8" s="1"/>
  <c r="D146" i="8"/>
  <c r="E146" i="8" s="1"/>
  <c r="D147" i="8"/>
  <c r="E147" i="8" s="1"/>
  <c r="D148" i="8"/>
  <c r="E148" i="8" s="1"/>
  <c r="D149" i="8"/>
  <c r="E149" i="8" s="1"/>
  <c r="D150" i="8"/>
  <c r="E150" i="8" s="1"/>
  <c r="D151" i="8"/>
  <c r="E151" i="8" s="1"/>
  <c r="D125" i="8"/>
  <c r="E125" i="8" s="1"/>
  <c r="D153" i="8"/>
  <c r="E153" i="8" s="1"/>
  <c r="D154" i="8"/>
  <c r="E154" i="8" s="1"/>
  <c r="D155" i="8"/>
  <c r="E155" i="8" s="1"/>
  <c r="D156" i="8"/>
  <c r="E156" i="8" s="1"/>
  <c r="D157" i="8"/>
  <c r="E157" i="8" s="1"/>
  <c r="D158" i="8"/>
  <c r="E158" i="8" s="1"/>
  <c r="D159" i="8"/>
  <c r="E159" i="8" s="1"/>
  <c r="D160" i="8"/>
  <c r="E160" i="8" s="1"/>
  <c r="D161" i="8"/>
  <c r="E161" i="8" s="1"/>
  <c r="D162" i="8"/>
  <c r="E162" i="8" s="1"/>
  <c r="D163" i="8"/>
  <c r="E163" i="8" s="1"/>
  <c r="D164" i="8"/>
  <c r="E164" i="8" s="1"/>
  <c r="D165" i="8"/>
  <c r="E165" i="8" s="1"/>
  <c r="D166" i="8"/>
  <c r="E166" i="8" s="1"/>
  <c r="D167" i="8"/>
  <c r="E167" i="8" s="1"/>
  <c r="D168" i="8"/>
  <c r="E168" i="8" s="1"/>
  <c r="D169" i="8"/>
  <c r="E169" i="8" s="1"/>
  <c r="D170" i="8"/>
  <c r="E170" i="8" s="1"/>
  <c r="D171" i="8"/>
  <c r="E171" i="8" s="1"/>
  <c r="D205" i="8"/>
  <c r="E205" i="8" s="1"/>
  <c r="D173" i="8"/>
  <c r="E173" i="8" s="1"/>
  <c r="D174" i="8"/>
  <c r="E174" i="8" s="1"/>
  <c r="D175" i="8"/>
  <c r="E175" i="8" s="1"/>
  <c r="D176" i="8"/>
  <c r="E176" i="8" s="1"/>
  <c r="D177" i="8"/>
  <c r="E177" i="8" s="1"/>
  <c r="D109" i="8"/>
  <c r="E109" i="8" s="1"/>
  <c r="D111" i="8"/>
  <c r="E111" i="8" s="1"/>
  <c r="D180" i="8"/>
  <c r="E180" i="8" s="1"/>
  <c r="D181" i="8"/>
  <c r="E181" i="8" s="1"/>
  <c r="D182" i="8"/>
  <c r="E182" i="8" s="1"/>
  <c r="D183" i="8"/>
  <c r="E183" i="8" s="1"/>
  <c r="D184" i="8"/>
  <c r="E184" i="8" s="1"/>
  <c r="D185" i="8"/>
  <c r="E185" i="8" s="1"/>
  <c r="D186" i="8"/>
  <c r="E186" i="8" s="1"/>
  <c r="D187" i="8"/>
  <c r="E187" i="8" s="1"/>
  <c r="D188" i="8"/>
  <c r="E188" i="8" s="1"/>
  <c r="D189" i="8"/>
  <c r="E189" i="8" s="1"/>
  <c r="D96" i="8"/>
  <c r="E96" i="8" s="1"/>
  <c r="D191" i="8"/>
  <c r="E191" i="8" s="1"/>
  <c r="D192" i="8"/>
  <c r="E192" i="8" s="1"/>
  <c r="D193" i="8"/>
  <c r="E193" i="8" s="1"/>
  <c r="D194" i="8"/>
  <c r="E194" i="8" s="1"/>
  <c r="D195" i="8"/>
  <c r="E195" i="8" s="1"/>
  <c r="D190" i="8"/>
  <c r="E190" i="8" s="1"/>
  <c r="D197" i="8"/>
  <c r="E197" i="8" s="1"/>
  <c r="D198" i="8"/>
  <c r="E198" i="8" s="1"/>
  <c r="D199" i="8"/>
  <c r="E199" i="8" s="1"/>
  <c r="D200" i="8"/>
  <c r="E200" i="8" s="1"/>
  <c r="D201" i="8"/>
  <c r="E201" i="8" s="1"/>
  <c r="D202" i="8"/>
  <c r="E202" i="8" s="1"/>
  <c r="D203" i="8"/>
  <c r="E203" i="8" s="1"/>
  <c r="D204" i="8"/>
  <c r="E204" i="8" s="1"/>
  <c r="D196" i="8"/>
  <c r="E196" i="8" s="1"/>
  <c r="D206" i="8"/>
  <c r="E206" i="8" s="1"/>
  <c r="D207" i="8"/>
  <c r="E207" i="8" s="1"/>
  <c r="D208" i="8"/>
  <c r="E208" i="8" s="1"/>
  <c r="D209" i="8"/>
  <c r="E209" i="8" s="1"/>
  <c r="D210" i="8"/>
  <c r="E210" i="8" s="1"/>
  <c r="D211" i="8"/>
  <c r="E211" i="8" s="1"/>
  <c r="D212" i="8"/>
  <c r="E212" i="8" s="1"/>
  <c r="D213" i="8"/>
  <c r="E213" i="8" s="1"/>
  <c r="D214" i="8"/>
  <c r="E214" i="8" s="1"/>
  <c r="D215" i="8"/>
  <c r="E215" i="8" s="1"/>
  <c r="D216" i="8"/>
  <c r="E216" i="8" s="1"/>
  <c r="D217" i="8"/>
  <c r="E217" i="8" s="1"/>
  <c r="D218" i="8"/>
  <c r="E218" i="8" s="1"/>
  <c r="D219" i="8"/>
  <c r="E219" i="8" s="1"/>
  <c r="D220" i="8"/>
  <c r="E220" i="8" s="1"/>
  <c r="D221" i="8"/>
  <c r="E221" i="8" s="1"/>
  <c r="D222" i="8"/>
  <c r="E222" i="8" s="1"/>
  <c r="D223" i="8"/>
  <c r="E223" i="8" s="1"/>
  <c r="D224" i="8"/>
  <c r="E224" i="8" s="1"/>
  <c r="D225" i="8"/>
  <c r="E225" i="8" s="1"/>
  <c r="D226" i="8"/>
  <c r="E226" i="8" s="1"/>
  <c r="D227" i="8"/>
  <c r="E227" i="8" s="1"/>
  <c r="D228" i="8"/>
  <c r="E228" i="8" s="1"/>
  <c r="D229" i="8"/>
  <c r="E229" i="8" s="1"/>
  <c r="D230" i="8"/>
  <c r="E230" i="8" s="1"/>
  <c r="D231" i="8"/>
  <c r="E231" i="8" s="1"/>
  <c r="D232" i="8"/>
  <c r="E232" i="8" s="1"/>
  <c r="D233" i="8"/>
  <c r="E233" i="8" s="1"/>
  <c r="D234" i="8"/>
  <c r="E234" i="8" s="1"/>
  <c r="D235" i="8"/>
  <c r="E235" i="8" s="1"/>
  <c r="D236" i="8"/>
  <c r="E236" i="8" s="1"/>
  <c r="D237" i="8"/>
  <c r="E237" i="8" s="1"/>
  <c r="D238" i="8"/>
  <c r="E238" i="8" s="1"/>
  <c r="D239" i="8"/>
  <c r="E239" i="8" s="1"/>
  <c r="D240" i="8"/>
  <c r="E240" i="8" s="1"/>
  <c r="D241" i="8"/>
  <c r="E241" i="8" s="1"/>
  <c r="D242" i="8"/>
  <c r="E242" i="8" s="1"/>
  <c r="D243" i="8"/>
  <c r="E243" i="8" s="1"/>
  <c r="D244" i="8"/>
  <c r="E244" i="8" s="1"/>
  <c r="D245" i="8"/>
  <c r="E245" i="8" s="1"/>
  <c r="D246" i="8"/>
  <c r="E246" i="8" s="1"/>
  <c r="D247" i="8"/>
  <c r="E247" i="8" s="1"/>
  <c r="D248" i="8"/>
  <c r="E248" i="8" s="1"/>
  <c r="D249" i="8"/>
  <c r="E249" i="8" s="1"/>
  <c r="D250" i="8"/>
  <c r="E250" i="8" s="1"/>
  <c r="D251" i="8"/>
  <c r="E251" i="8" s="1"/>
  <c r="D252" i="8"/>
  <c r="E252" i="8" s="1"/>
  <c r="D179" i="7"/>
  <c r="D97" i="7"/>
  <c r="C98" i="7"/>
  <c r="C97" i="7"/>
  <c r="C96" i="7"/>
  <c r="C60" i="7"/>
  <c r="C72" i="7"/>
  <c r="J25" i="7"/>
  <c r="C226" i="7"/>
  <c r="C178" i="7"/>
  <c r="C246" i="7"/>
  <c r="C237" i="7"/>
  <c r="C236" i="7"/>
  <c r="C235" i="7"/>
  <c r="C234" i="7"/>
  <c r="C214" i="7"/>
  <c r="C213" i="7"/>
  <c r="C209" i="7"/>
  <c r="C206" i="7"/>
  <c r="C205" i="7"/>
  <c r="C196" i="7"/>
  <c r="C190" i="7"/>
  <c r="C179" i="7"/>
  <c r="C172" i="7"/>
  <c r="C152" i="7"/>
  <c r="C148" i="7"/>
  <c r="C147" i="7"/>
  <c r="C133" i="7"/>
  <c r="C126" i="7"/>
  <c r="C125" i="7"/>
  <c r="C115" i="7"/>
  <c r="C113" i="7"/>
  <c r="C111" i="7"/>
  <c r="C109" i="7"/>
  <c r="C106" i="7"/>
  <c r="C95" i="7"/>
  <c r="C76" i="7"/>
  <c r="C51" i="7"/>
  <c r="C35" i="7"/>
  <c r="C26" i="7"/>
  <c r="C25" i="7"/>
  <c r="F25" i="5"/>
  <c r="B25" i="7"/>
  <c r="B19" i="7"/>
  <c r="B20" i="7"/>
  <c r="B21" i="7"/>
  <c r="B22" i="7"/>
  <c r="B23" i="7"/>
  <c r="B24" i="7"/>
  <c r="B26" i="7"/>
  <c r="B27" i="7"/>
  <c r="B28" i="7"/>
  <c r="B29" i="7"/>
  <c r="B30" i="7"/>
  <c r="B31" i="7"/>
  <c r="B32" i="7"/>
  <c r="B33" i="7"/>
  <c r="B34" i="7"/>
  <c r="B172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35" i="7"/>
  <c r="B52" i="7"/>
  <c r="B53" i="7"/>
  <c r="B54" i="7"/>
  <c r="B55" i="7"/>
  <c r="B56" i="7"/>
  <c r="B57" i="7"/>
  <c r="B58" i="7"/>
  <c r="B59" i="7"/>
  <c r="B106" i="7"/>
  <c r="B61" i="7"/>
  <c r="B62" i="7"/>
  <c r="B63" i="7"/>
  <c r="B64" i="7"/>
  <c r="B65" i="7"/>
  <c r="B66" i="7"/>
  <c r="B67" i="7"/>
  <c r="B68" i="7"/>
  <c r="B69" i="7"/>
  <c r="B70" i="7"/>
  <c r="B71" i="7"/>
  <c r="B51" i="7"/>
  <c r="B73" i="7"/>
  <c r="B74" i="7"/>
  <c r="B75" i="7"/>
  <c r="B60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72" i="7"/>
  <c r="B76" i="7"/>
  <c r="B178" i="7"/>
  <c r="B179" i="7"/>
  <c r="B99" i="7"/>
  <c r="B100" i="7"/>
  <c r="B101" i="7"/>
  <c r="B102" i="7"/>
  <c r="B103" i="7"/>
  <c r="B104" i="7"/>
  <c r="B105" i="7"/>
  <c r="B147" i="7"/>
  <c r="B107" i="7"/>
  <c r="B108" i="7"/>
  <c r="B109" i="7"/>
  <c r="B110" i="7"/>
  <c r="B95" i="7"/>
  <c r="B112" i="7"/>
  <c r="B111" i="7"/>
  <c r="B114" i="7"/>
  <c r="B113" i="7"/>
  <c r="B116" i="7"/>
  <c r="B117" i="7"/>
  <c r="B118" i="7"/>
  <c r="B119" i="7"/>
  <c r="B120" i="7"/>
  <c r="B121" i="7"/>
  <c r="B122" i="7"/>
  <c r="B123" i="7"/>
  <c r="B124" i="7"/>
  <c r="B96" i="7"/>
  <c r="B97" i="7"/>
  <c r="B127" i="7"/>
  <c r="B128" i="7"/>
  <c r="B129" i="7"/>
  <c r="B130" i="7"/>
  <c r="B131" i="7"/>
  <c r="B132" i="7"/>
  <c r="B126" i="7"/>
  <c r="B134" i="7"/>
  <c r="B135" i="7"/>
  <c r="B136" i="7"/>
  <c r="B137" i="7"/>
  <c r="B138" i="7"/>
  <c r="B139" i="7"/>
  <c r="B140" i="7"/>
  <c r="B141" i="7"/>
  <c r="B142" i="7"/>
  <c r="B143" i="7"/>
  <c r="B144" i="7"/>
  <c r="B145" i="7"/>
  <c r="B146" i="7"/>
  <c r="B148" i="7"/>
  <c r="B152" i="7"/>
  <c r="B149" i="7"/>
  <c r="B150" i="7"/>
  <c r="B151" i="7"/>
  <c r="B133" i="7"/>
  <c r="B153" i="7"/>
  <c r="B154" i="7"/>
  <c r="B155" i="7"/>
  <c r="B156" i="7"/>
  <c r="B157" i="7"/>
  <c r="B158" i="7"/>
  <c r="B159" i="7"/>
  <c r="B160" i="7"/>
  <c r="B161" i="7"/>
  <c r="B162" i="7"/>
  <c r="B163" i="7"/>
  <c r="B164" i="7"/>
  <c r="B165" i="7"/>
  <c r="B166" i="7"/>
  <c r="B167" i="7"/>
  <c r="B168" i="7"/>
  <c r="B169" i="7"/>
  <c r="B170" i="7"/>
  <c r="B171" i="7"/>
  <c r="B209" i="7"/>
  <c r="B173" i="7"/>
  <c r="B174" i="7"/>
  <c r="B175" i="7"/>
  <c r="B176" i="7"/>
  <c r="B177" i="7"/>
  <c r="B115" i="7"/>
  <c r="B125" i="7"/>
  <c r="B180" i="7"/>
  <c r="B181" i="7"/>
  <c r="B182" i="7"/>
  <c r="B183" i="7"/>
  <c r="B184" i="7"/>
  <c r="B185" i="7"/>
  <c r="B186" i="7"/>
  <c r="B187" i="7"/>
  <c r="B188" i="7"/>
  <c r="B189" i="7"/>
  <c r="B98" i="7"/>
  <c r="B191" i="7"/>
  <c r="B192" i="7"/>
  <c r="B193" i="7"/>
  <c r="B194" i="7"/>
  <c r="B195" i="7"/>
  <c r="B190" i="7"/>
  <c r="B197" i="7"/>
  <c r="B198" i="7"/>
  <c r="B199" i="7"/>
  <c r="B200" i="7"/>
  <c r="B201" i="7"/>
  <c r="B202" i="7"/>
  <c r="B203" i="7"/>
  <c r="B204" i="7"/>
  <c r="B196" i="7"/>
  <c r="B205" i="7"/>
  <c r="B207" i="7"/>
  <c r="B208" i="7"/>
  <c r="B206" i="7"/>
  <c r="B210" i="7"/>
  <c r="B211" i="7"/>
  <c r="B212" i="7"/>
  <c r="B213" i="7"/>
  <c r="B214" i="7"/>
  <c r="B215" i="7"/>
  <c r="B216" i="7"/>
  <c r="B217" i="7"/>
  <c r="B218" i="7"/>
  <c r="B219" i="7"/>
  <c r="B220" i="7"/>
  <c r="B221" i="7"/>
  <c r="B222" i="7"/>
  <c r="B223" i="7"/>
  <c r="B224" i="7"/>
  <c r="B225" i="7"/>
  <c r="B226" i="7"/>
  <c r="B227" i="7"/>
  <c r="B228" i="7"/>
  <c r="B229" i="7"/>
  <c r="B230" i="7"/>
  <c r="B231" i="7"/>
  <c r="B232" i="7"/>
  <c r="B233" i="7"/>
  <c r="B234" i="7"/>
  <c r="B235" i="7"/>
  <c r="B236" i="7"/>
  <c r="B237" i="7"/>
  <c r="B238" i="7"/>
  <c r="B239" i="7"/>
  <c r="B240" i="7"/>
  <c r="B241" i="7"/>
  <c r="B242" i="7"/>
  <c r="B243" i="7"/>
  <c r="B244" i="7"/>
  <c r="B245" i="7"/>
  <c r="B246" i="7"/>
  <c r="B247" i="7"/>
  <c r="B248" i="7"/>
  <c r="B249" i="7"/>
  <c r="B250" i="7"/>
  <c r="B251" i="7"/>
  <c r="B252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2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E58D09D-1C6B-4C1F-9421-D72A258E3B35}" keepAlive="1" name="Query - 2024-05 South Clinton Field Service Reports (2)" description="Connection to the '2024-05 South Clinton Field Service Reports (2)' query in the workbook." type="5" refreshedVersion="0" background="1">
    <dbPr connection="Provider=Microsoft.Mashup.OleDb.1;Data Source=$Workbook$;Location=&quot;2024-05 South Clinton Field Service Reports (2)&quot;;Extended Properties=&quot;&quot;" command="SELECT * FROM [2024-05 South Clinton Field Service Reports (2)]"/>
  </connection>
  <connection id="2" xr16:uid="{D96C02D8-127F-4582-93C8-FFFAD2490397}" keepAlive="1" name="Query - 2024-06 South Clinton Field Service Reports" description="Connection to the '2024-06 South Clinton Field Service Reports' query in the workbook." type="5" refreshedVersion="8" background="1" saveData="1">
    <dbPr connection="Provider=Microsoft.Mashup.OleDb.1;Data Source=$Workbook$;Location=&quot;2024-06 South Clinton Field Service Reports&quot;;Extended Properties=&quot;&quot;" command="SELECT * FROM [2024-06 South Clinton Field Service Reports]"/>
  </connection>
  <connection id="3" xr16:uid="{A371806F-970D-4B96-A41A-79FCC5C9DD54}" keepAlive="1" name="Query - 2024-07 South Clinton Field Service Reports" description="Connection to the '2024-07 South Clinton Field Service Reports' query in the workbook." type="5" refreshedVersion="8" background="1" saveData="1">
    <dbPr connection="Provider=Microsoft.Mashup.OleDb.1;Data Source=$Workbook$;Location=&quot;2024-07 South Clinton Field Service Reports&quot;;Extended Properties=&quot;&quot;" command="SELECT * FROM [2024-07 South Clinton Field Service Reports]"/>
  </connection>
  <connection id="4" xr16:uid="{8E6E8518-E7AF-450F-A4E7-280961F25397}" keepAlive="1" name="Query - 2024-08 South Clinton Field Service Reports" description="Connection to the '2024-08 South Clinton Field Service Reports' query in the workbook." type="5" refreshedVersion="8" background="1" saveData="1">
    <dbPr connection="Provider=Microsoft.Mashup.OleDb.1;Data Source=$Workbook$;Location=&quot;2024-08 South Clinton Field Service Reports&quot;;Extended Properties=&quot;&quot;" command="SELECT * FROM [2024-08 South Clinton Field Service Reports]"/>
  </connection>
  <connection id="5" xr16:uid="{D5F5117C-B3DB-4FA9-AF8F-A6CE165D7D39}" keepAlive="1" name="Query - 2024-09 South Clinton Field Service Reports" description="Connection to the '2024-09 South Clinton Field Service Reports' query in the workbook." type="5" refreshedVersion="0" background="1">
    <dbPr connection="Provider=Microsoft.Mashup.OleDb.1;Data Source=$Workbook$;Location=&quot;2024-09 South Clinton Field Service Reports&quot;;Extended Properties=&quot;&quot;" command="SELECT * FROM [2024-09 South Clinton Field Service Reports]"/>
  </connection>
  <connection id="6" xr16:uid="{5213C3E4-18B1-459B-B280-1282CC102F30}" keepAlive="1" name="Query - 2024-09 South Clinton Field Service Reports (2)" description="Connection to the '2024-09 South Clinton Field Service Reports (2)' query in the workbook." type="5" refreshedVersion="8" background="1" saveData="1">
    <dbPr connection="Provider=Microsoft.Mashup.OleDb.1;Data Source=$Workbook$;Location=&quot;2024-09 South Clinton Field Service Reports (2)&quot;;Extended Properties=&quot;&quot;" command="SELECT * FROM [2024-09 South Clinton Field Service Reports (2)]"/>
  </connection>
</connections>
</file>

<file path=xl/sharedStrings.xml><?xml version="1.0" encoding="utf-8"?>
<sst xmlns="http://schemas.openxmlformats.org/spreadsheetml/2006/main" count="4572" uniqueCount="789">
  <si>
    <t>Hours</t>
  </si>
  <si>
    <t>Brandy</t>
  </si>
  <si>
    <t>Alexander</t>
  </si>
  <si>
    <t>Gail</t>
  </si>
  <si>
    <t>Kelly</t>
  </si>
  <si>
    <t>Emily</t>
  </si>
  <si>
    <t>Alford</t>
  </si>
  <si>
    <t>Nahum</t>
  </si>
  <si>
    <t>Valerie</t>
  </si>
  <si>
    <t>Patricia</t>
  </si>
  <si>
    <t>Alston</t>
  </si>
  <si>
    <t>Rodney</t>
  </si>
  <si>
    <t>Jayden</t>
  </si>
  <si>
    <t>Ba</t>
  </si>
  <si>
    <t>Barbara</t>
  </si>
  <si>
    <t>Banks</t>
  </si>
  <si>
    <t>James</t>
  </si>
  <si>
    <t>Barnes</t>
  </si>
  <si>
    <t>Lori</t>
  </si>
  <si>
    <t>Bell</t>
  </si>
  <si>
    <t>Otis</t>
  </si>
  <si>
    <t>Paula</t>
  </si>
  <si>
    <t>Carl</t>
  </si>
  <si>
    <t>Bolden</t>
  </si>
  <si>
    <t>George</t>
  </si>
  <si>
    <t>Jean</t>
  </si>
  <si>
    <t>Myles</t>
  </si>
  <si>
    <t>Bradshaw</t>
  </si>
  <si>
    <t>Donald</t>
  </si>
  <si>
    <t>Brayboy</t>
  </si>
  <si>
    <t>Joyce</t>
  </si>
  <si>
    <t>Rosa</t>
  </si>
  <si>
    <t>Brice</t>
  </si>
  <si>
    <t>Deja</t>
  </si>
  <si>
    <t>Briggs</t>
  </si>
  <si>
    <t>Keith</t>
  </si>
  <si>
    <t>Brown</t>
  </si>
  <si>
    <t>Marsha</t>
  </si>
  <si>
    <t>Yvonne</t>
  </si>
  <si>
    <t>Bryant</t>
  </si>
  <si>
    <t>Teleasa</t>
  </si>
  <si>
    <t>Butler</t>
  </si>
  <si>
    <t>Richard</t>
  </si>
  <si>
    <t>Cain</t>
  </si>
  <si>
    <t>Alpha</t>
  </si>
  <si>
    <t>Carr</t>
  </si>
  <si>
    <t>Sheraton</t>
  </si>
  <si>
    <t>Cotina</t>
  </si>
  <si>
    <t>Carrington</t>
  </si>
  <si>
    <t>Sandy</t>
  </si>
  <si>
    <t>Allyson</t>
  </si>
  <si>
    <t>Chapman</t>
  </si>
  <si>
    <t>Lillian</t>
  </si>
  <si>
    <t>Cherry</t>
  </si>
  <si>
    <t>Sophia</t>
  </si>
  <si>
    <t>Kim</t>
  </si>
  <si>
    <t>Coleman</t>
  </si>
  <si>
    <t>Robert</t>
  </si>
  <si>
    <t>Yvette</t>
  </si>
  <si>
    <t>Conner</t>
  </si>
  <si>
    <t>Denise</t>
  </si>
  <si>
    <t>Corbitt</t>
  </si>
  <si>
    <t>Michael</t>
  </si>
  <si>
    <t>Vernon</t>
  </si>
  <si>
    <t>Winter</t>
  </si>
  <si>
    <t>Cassandra</t>
  </si>
  <si>
    <t>Cox</t>
  </si>
  <si>
    <t>Vavian</t>
  </si>
  <si>
    <t>Tom</t>
  </si>
  <si>
    <t>Craven</t>
  </si>
  <si>
    <t>Glenwood</t>
  </si>
  <si>
    <t>Credle</t>
  </si>
  <si>
    <t>Yolanda</t>
  </si>
  <si>
    <t>Amia</t>
  </si>
  <si>
    <t>Croom</t>
  </si>
  <si>
    <t>Jessica</t>
  </si>
  <si>
    <t>Crowley</t>
  </si>
  <si>
    <t>Martha</t>
  </si>
  <si>
    <t>Daniels</t>
  </si>
  <si>
    <t>Joseph</t>
  </si>
  <si>
    <t>Devine</t>
  </si>
  <si>
    <t>Ashlee</t>
  </si>
  <si>
    <t>Dixon</t>
  </si>
  <si>
    <t>Dorsey</t>
  </si>
  <si>
    <t>Carmella</t>
  </si>
  <si>
    <t>Elliott</t>
  </si>
  <si>
    <t>Tiarra</t>
  </si>
  <si>
    <t>Betty</t>
  </si>
  <si>
    <t>Enoch</t>
  </si>
  <si>
    <t>Bernice</t>
  </si>
  <si>
    <t>Evans</t>
  </si>
  <si>
    <t>Frances</t>
  </si>
  <si>
    <t>Victor</t>
  </si>
  <si>
    <t>Gaines</t>
  </si>
  <si>
    <t>Jennifer</t>
  </si>
  <si>
    <t>Galloway</t>
  </si>
  <si>
    <t>Brittany</t>
  </si>
  <si>
    <t>Ganye</t>
  </si>
  <si>
    <t>Lamont</t>
  </si>
  <si>
    <t>Landon</t>
  </si>
  <si>
    <t>Remy</t>
  </si>
  <si>
    <t>Brenda</t>
  </si>
  <si>
    <t>Gardner</t>
  </si>
  <si>
    <t>Kyle</t>
  </si>
  <si>
    <t>Garrett</t>
  </si>
  <si>
    <t>Selina</t>
  </si>
  <si>
    <t>Huntanetta</t>
  </si>
  <si>
    <t>Gibson</t>
  </si>
  <si>
    <t>Ronnese</t>
  </si>
  <si>
    <t>Rontanetta</t>
  </si>
  <si>
    <t>Danielle</t>
  </si>
  <si>
    <t>Goodwin</t>
  </si>
  <si>
    <t>Arlo</t>
  </si>
  <si>
    <t>Haggins</t>
  </si>
  <si>
    <t>Arlondria</t>
  </si>
  <si>
    <t>Bridgette</t>
  </si>
  <si>
    <t>Brittni</t>
  </si>
  <si>
    <t>Hall</t>
  </si>
  <si>
    <t>Natasha</t>
  </si>
  <si>
    <t>Hampton</t>
  </si>
  <si>
    <t>Antonio</t>
  </si>
  <si>
    <t>Hardy</t>
  </si>
  <si>
    <t>Naomi</t>
  </si>
  <si>
    <t>Sonya</t>
  </si>
  <si>
    <t>Harley</t>
  </si>
  <si>
    <t>Jacqueline</t>
  </si>
  <si>
    <t>Harris</t>
  </si>
  <si>
    <t>Jamia</t>
  </si>
  <si>
    <t>Sajurnia</t>
  </si>
  <si>
    <t>Anthony</t>
  </si>
  <si>
    <t>Harrison</t>
  </si>
  <si>
    <t>Donnita</t>
  </si>
  <si>
    <t>Takeya</t>
  </si>
  <si>
    <t>Elisha</t>
  </si>
  <si>
    <t>Harvey</t>
  </si>
  <si>
    <t>Rebecca</t>
  </si>
  <si>
    <t>John</t>
  </si>
  <si>
    <t>Headen</t>
  </si>
  <si>
    <t>Wendy</t>
  </si>
  <si>
    <t>Gloria</t>
  </si>
  <si>
    <t>Hedricks</t>
  </si>
  <si>
    <t>Elizabeth</t>
  </si>
  <si>
    <t>Henderson</t>
  </si>
  <si>
    <t>Wayne</t>
  </si>
  <si>
    <t>Henry</t>
  </si>
  <si>
    <t>Katina</t>
  </si>
  <si>
    <t>Henson</t>
  </si>
  <si>
    <t>Sarah</t>
  </si>
  <si>
    <t>Devin</t>
  </si>
  <si>
    <t>Herring</t>
  </si>
  <si>
    <t>Dylante</t>
  </si>
  <si>
    <t>Michelle</t>
  </si>
  <si>
    <t>Hickman</t>
  </si>
  <si>
    <t>Roy</t>
  </si>
  <si>
    <t>Hines</t>
  </si>
  <si>
    <t>Hoban</t>
  </si>
  <si>
    <t>Ella</t>
  </si>
  <si>
    <t>Holland</t>
  </si>
  <si>
    <t>Marquis</t>
  </si>
  <si>
    <t>Ivan</t>
  </si>
  <si>
    <t>Holmes</t>
  </si>
  <si>
    <t>Myala</t>
  </si>
  <si>
    <t>Nakita</t>
  </si>
  <si>
    <t>Navi</t>
  </si>
  <si>
    <t>Dennis</t>
  </si>
  <si>
    <t>Hughes</t>
  </si>
  <si>
    <t>Mina</t>
  </si>
  <si>
    <t>Jay</t>
  </si>
  <si>
    <t>Humer</t>
  </si>
  <si>
    <t>Cherie</t>
  </si>
  <si>
    <t>Hunter</t>
  </si>
  <si>
    <t>Igbokwe</t>
  </si>
  <si>
    <t>Stephen</t>
  </si>
  <si>
    <t>Harold</t>
  </si>
  <si>
    <t>Jacobs</t>
  </si>
  <si>
    <t>Sharon</t>
  </si>
  <si>
    <t>Eunice</t>
  </si>
  <si>
    <t>Javis</t>
  </si>
  <si>
    <t>Maurice</t>
  </si>
  <si>
    <t>Johnson</t>
  </si>
  <si>
    <t>KirbyRoad</t>
  </si>
  <si>
    <t>KH</t>
  </si>
  <si>
    <t>UM</t>
  </si>
  <si>
    <t>Kinard</t>
  </si>
  <si>
    <t>Kingston</t>
  </si>
  <si>
    <t>Tim</t>
  </si>
  <si>
    <t>Kirkland</t>
  </si>
  <si>
    <t>Wanda</t>
  </si>
  <si>
    <t>Farah</t>
  </si>
  <si>
    <t>Krell</t>
  </si>
  <si>
    <t>Ping</t>
  </si>
  <si>
    <t>Landers</t>
  </si>
  <si>
    <t>Ivory</t>
  </si>
  <si>
    <t>Lathern</t>
  </si>
  <si>
    <t>Jephthah</t>
  </si>
  <si>
    <t>Lewis</t>
  </si>
  <si>
    <t>Maizie</t>
  </si>
  <si>
    <t>Hospital</t>
  </si>
  <si>
    <t>Liason</t>
  </si>
  <si>
    <t>Margaret</t>
  </si>
  <si>
    <t>Livesay</t>
  </si>
  <si>
    <t>Carolyn</t>
  </si>
  <si>
    <t>Lowe</t>
  </si>
  <si>
    <t>Weedamell</t>
  </si>
  <si>
    <t>Magruder</t>
  </si>
  <si>
    <t>Alma</t>
  </si>
  <si>
    <t>Marcos</t>
  </si>
  <si>
    <t>Laurice</t>
  </si>
  <si>
    <t>Marshall</t>
  </si>
  <si>
    <t>Martindale</t>
  </si>
  <si>
    <t>Kevin</t>
  </si>
  <si>
    <t>Mason</t>
  </si>
  <si>
    <t>Zena</t>
  </si>
  <si>
    <t>McNeal</t>
  </si>
  <si>
    <t>Valarie</t>
  </si>
  <si>
    <t>Cameron</t>
  </si>
  <si>
    <t>Meredith</t>
  </si>
  <si>
    <t>Broderick</t>
  </si>
  <si>
    <t>Miller</t>
  </si>
  <si>
    <t>Cora</t>
  </si>
  <si>
    <t>David</t>
  </si>
  <si>
    <t>Cynthia</t>
  </si>
  <si>
    <t>Mines</t>
  </si>
  <si>
    <t>Shawnee</t>
  </si>
  <si>
    <t>Mitchell</t>
  </si>
  <si>
    <t>Sheila</t>
  </si>
  <si>
    <t>Moore</t>
  </si>
  <si>
    <t>Morris</t>
  </si>
  <si>
    <t>Eva</t>
  </si>
  <si>
    <t>Morrisey</t>
  </si>
  <si>
    <t>Murphy</t>
  </si>
  <si>
    <t>Helena</t>
  </si>
  <si>
    <t>Muse</t>
  </si>
  <si>
    <t>Colin</t>
  </si>
  <si>
    <t>Myers</t>
  </si>
  <si>
    <t>Neal</t>
  </si>
  <si>
    <t>Clinton</t>
  </si>
  <si>
    <t>North</t>
  </si>
  <si>
    <t>Jung</t>
  </si>
  <si>
    <t>Oh</t>
  </si>
  <si>
    <t>Nyima</t>
  </si>
  <si>
    <t>Okon</t>
  </si>
  <si>
    <t>Fred</t>
  </si>
  <si>
    <t>Osazuwa</t>
  </si>
  <si>
    <t>Pace</t>
  </si>
  <si>
    <t>Ebony</t>
  </si>
  <si>
    <t>Parham</t>
  </si>
  <si>
    <t>Kenneth</t>
  </si>
  <si>
    <t>Pinckney</t>
  </si>
  <si>
    <t>Chester</t>
  </si>
  <si>
    <t>Pinkney</t>
  </si>
  <si>
    <t>Joshua</t>
  </si>
  <si>
    <t>Kenny</t>
  </si>
  <si>
    <t>Vernita</t>
  </si>
  <si>
    <t>Regular</t>
  </si>
  <si>
    <t>Pioneers</t>
  </si>
  <si>
    <t>Pogue</t>
  </si>
  <si>
    <t>Mary</t>
  </si>
  <si>
    <t>Porter</t>
  </si>
  <si>
    <t>Marie</t>
  </si>
  <si>
    <t>Prince</t>
  </si>
  <si>
    <t>Tomiah</t>
  </si>
  <si>
    <t>Tyrone</t>
  </si>
  <si>
    <t>Diane</t>
  </si>
  <si>
    <t>Proctor</t>
  </si>
  <si>
    <t>Ralph</t>
  </si>
  <si>
    <t>Trevor</t>
  </si>
  <si>
    <t>Melvin</t>
  </si>
  <si>
    <t>Quick Jr.</t>
  </si>
  <si>
    <t>Quick</t>
  </si>
  <si>
    <t>Raven</t>
  </si>
  <si>
    <t>Rambus</t>
  </si>
  <si>
    <t>Kirby</t>
  </si>
  <si>
    <t>Rd KH</t>
  </si>
  <si>
    <t>Visits</t>
  </si>
  <si>
    <t>Return</t>
  </si>
  <si>
    <t>Rice</t>
  </si>
  <si>
    <t>Karen</t>
  </si>
  <si>
    <t>Richardson</t>
  </si>
  <si>
    <t>Dejah</t>
  </si>
  <si>
    <t>Riley</t>
  </si>
  <si>
    <t>Rogers</t>
  </si>
  <si>
    <t>Christy</t>
  </si>
  <si>
    <t>Ruiz</t>
  </si>
  <si>
    <t>Rush</t>
  </si>
  <si>
    <t>Benjamin</t>
  </si>
  <si>
    <t>Scott</t>
  </si>
  <si>
    <t>Thelma</t>
  </si>
  <si>
    <t>Showalter</t>
  </si>
  <si>
    <t>Sidbury</t>
  </si>
  <si>
    <t>Catherine</t>
  </si>
  <si>
    <t>Simmonds</t>
  </si>
  <si>
    <t>Kirth</t>
  </si>
  <si>
    <t>Simuel</t>
  </si>
  <si>
    <t>Tony</t>
  </si>
  <si>
    <t>Dale</t>
  </si>
  <si>
    <t>Singletary</t>
  </si>
  <si>
    <t>Smith</t>
  </si>
  <si>
    <t>Ozie</t>
  </si>
  <si>
    <t>Strothers</t>
  </si>
  <si>
    <t>Zieda</t>
  </si>
  <si>
    <t>Sullivan</t>
  </si>
  <si>
    <t>Freddy</t>
  </si>
  <si>
    <t>Jamel</t>
  </si>
  <si>
    <t>Sutton</t>
  </si>
  <si>
    <t>LaTanya</t>
  </si>
  <si>
    <t>Taylor</t>
  </si>
  <si>
    <t>Hills</t>
  </si>
  <si>
    <t>Temple</t>
  </si>
  <si>
    <t>Thomas</t>
  </si>
  <si>
    <t>Kathleen</t>
  </si>
  <si>
    <t>Toogood</t>
  </si>
  <si>
    <t>Garnette</t>
  </si>
  <si>
    <t>Tuck</t>
  </si>
  <si>
    <t>Devon</t>
  </si>
  <si>
    <t>Vann</t>
  </si>
  <si>
    <t>Google</t>
  </si>
  <si>
    <t>Voice</t>
  </si>
  <si>
    <t>Walker</t>
  </si>
  <si>
    <t>Arlene</t>
  </si>
  <si>
    <t>Wallace</t>
  </si>
  <si>
    <t>Taryana</t>
  </si>
  <si>
    <t>TJ</t>
  </si>
  <si>
    <t>Warren</t>
  </si>
  <si>
    <t>Rudi</t>
  </si>
  <si>
    <t>Victoria</t>
  </si>
  <si>
    <t>Watkins</t>
  </si>
  <si>
    <t>Dakita</t>
  </si>
  <si>
    <t>Watson</t>
  </si>
  <si>
    <t>Romaan</t>
  </si>
  <si>
    <t>Westley</t>
  </si>
  <si>
    <t>Jocelyn</t>
  </si>
  <si>
    <t>Weston</t>
  </si>
  <si>
    <t>White</t>
  </si>
  <si>
    <t>Renee</t>
  </si>
  <si>
    <t>Wilkinson</t>
  </si>
  <si>
    <t>Pat</t>
  </si>
  <si>
    <t>Williams</t>
  </si>
  <si>
    <t>Mari</t>
  </si>
  <si>
    <t>Wilson</t>
  </si>
  <si>
    <t>Timothy</t>
  </si>
  <si>
    <t>Wren</t>
  </si>
  <si>
    <t>Dave</t>
  </si>
  <si>
    <t>Wright</t>
  </si>
  <si>
    <t>Shared In Ministry</t>
  </si>
  <si>
    <t>Allyson Chapman</t>
  </si>
  <si>
    <t>Arlene Wallace</t>
  </si>
  <si>
    <t>Ashlee Dixon</t>
  </si>
  <si>
    <t>Benjamin Scott</t>
  </si>
  <si>
    <t>Bernice Evans</t>
  </si>
  <si>
    <t>Betty Enoch</t>
  </si>
  <si>
    <t>Betty Sullivan</t>
  </si>
  <si>
    <t>Brandy Alexander</t>
  </si>
  <si>
    <t>Brenda Gardner</t>
  </si>
  <si>
    <t>Brittany Ganye</t>
  </si>
  <si>
    <t>Broderick Miller</t>
  </si>
  <si>
    <t>Cameron Meredith</t>
  </si>
  <si>
    <t>Carolyn Lowe</t>
  </si>
  <si>
    <t>Cassandra Cox</t>
  </si>
  <si>
    <t>Christy Ruiz</t>
  </si>
  <si>
    <t>Cora Miller</t>
  </si>
  <si>
    <t>Cotina Carrington</t>
  </si>
  <si>
    <t>Cynthia Mines</t>
  </si>
  <si>
    <t>Cynthia Simmonds</t>
  </si>
  <si>
    <t>Danielle Goodwin</t>
  </si>
  <si>
    <t>David Rice</t>
  </si>
  <si>
    <t>Deja Briggs</t>
  </si>
  <si>
    <t>Deja Wallace</t>
  </si>
  <si>
    <t>Denise Corbitt</t>
  </si>
  <si>
    <t>Denise Pogue</t>
  </si>
  <si>
    <t>Denise Rice</t>
  </si>
  <si>
    <t>Denise Thomas</t>
  </si>
  <si>
    <t>Dennis Hughes</t>
  </si>
  <si>
    <t>Devin Herring</t>
  </si>
  <si>
    <t>Devon Vann</t>
  </si>
  <si>
    <t>Donald Brayboy</t>
  </si>
  <si>
    <t>Dylante Herring</t>
  </si>
  <si>
    <t>Ebony Parham</t>
  </si>
  <si>
    <t>Elisha Harvey</t>
  </si>
  <si>
    <t>Elizabeth Henderson</t>
  </si>
  <si>
    <t>Ella Holland</t>
  </si>
  <si>
    <t>Emily Alford</t>
  </si>
  <si>
    <t>Farah Krell</t>
  </si>
  <si>
    <t>Frances Evans</t>
  </si>
  <si>
    <t>Fred Osazuwa</t>
  </si>
  <si>
    <t>Gail Alexander</t>
  </si>
  <si>
    <t>Garnette Tuck</t>
  </si>
  <si>
    <t>George Bolden</t>
  </si>
  <si>
    <t>Gloria Hedricks</t>
  </si>
  <si>
    <t>Gloria Martindale</t>
  </si>
  <si>
    <t>Harold Jacobs</t>
  </si>
  <si>
    <t>Helena Muse</t>
  </si>
  <si>
    <t>Huntanetta Gibson</t>
  </si>
  <si>
    <t>Ivan Holmes</t>
  </si>
  <si>
    <t>James Gaines</t>
  </si>
  <si>
    <t>James Pogue</t>
  </si>
  <si>
    <t>James Wilkinson</t>
  </si>
  <si>
    <t>Jean Bolden</t>
  </si>
  <si>
    <t>Jennifer Gaines</t>
  </si>
  <si>
    <t>Jephthah Lewis</t>
  </si>
  <si>
    <t>Jessica Crowley</t>
  </si>
  <si>
    <t>Jocelyn Weston</t>
  </si>
  <si>
    <t>John Headen</t>
  </si>
  <si>
    <t>Joseph Martindale</t>
  </si>
  <si>
    <t>Joseph Ruiz</t>
  </si>
  <si>
    <t>Joyce Brayboy</t>
  </si>
  <si>
    <t>Keith Brown</t>
  </si>
  <si>
    <t>Kelly Alexander</t>
  </si>
  <si>
    <t>Kenny Pinkney</t>
  </si>
  <si>
    <t>Kim Coleman</t>
  </si>
  <si>
    <t>Kim Hickman</t>
  </si>
  <si>
    <t>Kim Pinkney</t>
  </si>
  <si>
    <t>Kirth Simmonds</t>
  </si>
  <si>
    <t>Kyle Garrett</t>
  </si>
  <si>
    <t>Lamont Ganye</t>
  </si>
  <si>
    <t>LaTanya Taylor</t>
  </si>
  <si>
    <t>Laurice Marshall</t>
  </si>
  <si>
    <t>Lillian Cherry</t>
  </si>
  <si>
    <t>Lillian Neal</t>
  </si>
  <si>
    <t>Lori Bell</t>
  </si>
  <si>
    <t>Lyric Meredith</t>
  </si>
  <si>
    <t>Maizie Lewis</t>
  </si>
  <si>
    <t>Marie Prince</t>
  </si>
  <si>
    <t>Marsha Brown</t>
  </si>
  <si>
    <t>Martha Riley</t>
  </si>
  <si>
    <t>Mary Vann</t>
  </si>
  <si>
    <t>Mary Warren</t>
  </si>
  <si>
    <t>Michael Corbitt</t>
  </si>
  <si>
    <t>Michelle Herring</t>
  </si>
  <si>
    <t>Mina Hughes</t>
  </si>
  <si>
    <t>Myala Holmes</t>
  </si>
  <si>
    <t>Nakita Holmes</t>
  </si>
  <si>
    <t>Navi Holmes</t>
  </si>
  <si>
    <t>Otis Bell</t>
  </si>
  <si>
    <t>Ozie Strothers</t>
  </si>
  <si>
    <t>Pat Wilkinson</t>
  </si>
  <si>
    <t>Patricia Landers</t>
  </si>
  <si>
    <t>Paula Bell</t>
  </si>
  <si>
    <t>Ping Krell</t>
  </si>
  <si>
    <t>Ralph Proctor</t>
  </si>
  <si>
    <t>Raven Rambus</t>
  </si>
  <si>
    <t>Rebecca Harvey</t>
  </si>
  <si>
    <t>Remy Ganye</t>
  </si>
  <si>
    <t>Romaan Westley</t>
  </si>
  <si>
    <t>Ronnese Gibson</t>
  </si>
  <si>
    <t>Rontanetta Gibson</t>
  </si>
  <si>
    <t>Rosa Pace</t>
  </si>
  <si>
    <t>Roy Hines</t>
  </si>
  <si>
    <t>Rudi Warren</t>
  </si>
  <si>
    <t>Sajurnia Harris</t>
  </si>
  <si>
    <t>Selina Garrett</t>
  </si>
  <si>
    <t>Sharon Jacobs</t>
  </si>
  <si>
    <t>Sharon Williams</t>
  </si>
  <si>
    <t>Sheila Moore</t>
  </si>
  <si>
    <t>Sheila Simuel</t>
  </si>
  <si>
    <t>Sophia Cherry</t>
  </si>
  <si>
    <t>Taryana Wallace</t>
  </si>
  <si>
    <t>Teleasa Butler</t>
  </si>
  <si>
    <t>Thelma Scott</t>
  </si>
  <si>
    <t>Tim Kirkland</t>
  </si>
  <si>
    <t>Tim McNeal</t>
  </si>
  <si>
    <t>TJ Wallace</t>
  </si>
  <si>
    <t>Tomiah Prince</t>
  </si>
  <si>
    <t>Tony Simuel</t>
  </si>
  <si>
    <t>Tyrone Prince</t>
  </si>
  <si>
    <t>Valarie McNeal</t>
  </si>
  <si>
    <t>Valerie Alford</t>
  </si>
  <si>
    <t>Vavian Cox</t>
  </si>
  <si>
    <t>Vernon Corbitt</t>
  </si>
  <si>
    <t>Victor Evans</t>
  </si>
  <si>
    <t>Victoria Watkins</t>
  </si>
  <si>
    <t>Wanda Kirkland</t>
  </si>
  <si>
    <t>Wendy Headen</t>
  </si>
  <si>
    <t>Winter Corbitt</t>
  </si>
  <si>
    <t>Yvette Conner</t>
  </si>
  <si>
    <t>Chapman Allyson</t>
  </si>
  <si>
    <t>Wallace Arlene</t>
  </si>
  <si>
    <t>Dixon Ashlee</t>
  </si>
  <si>
    <t>Scott Benjamin</t>
  </si>
  <si>
    <t>Evans Bernice</t>
  </si>
  <si>
    <t>Enoch Betty</t>
  </si>
  <si>
    <t>Sullivan Betty</t>
  </si>
  <si>
    <t>Alexander Brandy</t>
  </si>
  <si>
    <t>Gardner Brenda</t>
  </si>
  <si>
    <t>Ganye Brittany</t>
  </si>
  <si>
    <t>Miller Broderick</t>
  </si>
  <si>
    <t>Meredith Cameron</t>
  </si>
  <si>
    <t>Lowe Carolyn</t>
  </si>
  <si>
    <t>Cox Cassandra</t>
  </si>
  <si>
    <t>Ruiz Christy</t>
  </si>
  <si>
    <t>Miller Cora</t>
  </si>
  <si>
    <t>Carrington Cotina</t>
  </si>
  <si>
    <t>Mines Cynthia</t>
  </si>
  <si>
    <t>Simmonds Cynthia</t>
  </si>
  <si>
    <t>Goodwin Danielle</t>
  </si>
  <si>
    <t>Rice David</t>
  </si>
  <si>
    <t>Briggs Deja</t>
  </si>
  <si>
    <t>Wallace Deja</t>
  </si>
  <si>
    <t>Corbitt Denise</t>
  </si>
  <si>
    <t>Pogue Denise</t>
  </si>
  <si>
    <t>Rice Denise</t>
  </si>
  <si>
    <t>Thomas Denise</t>
  </si>
  <si>
    <t>Hughes Dennis</t>
  </si>
  <si>
    <t>Herring Devin</t>
  </si>
  <si>
    <t>Vann Devon</t>
  </si>
  <si>
    <t>Brayboy Donald</t>
  </si>
  <si>
    <t>Herring Dylante</t>
  </si>
  <si>
    <t>Parham Ebony</t>
  </si>
  <si>
    <t>Harvey Elisha</t>
  </si>
  <si>
    <t>Henderson Elizabeth</t>
  </si>
  <si>
    <t>Holland Ella</t>
  </si>
  <si>
    <t>Alford Emily</t>
  </si>
  <si>
    <t>Krell Farah</t>
  </si>
  <si>
    <t>Evans Frances</t>
  </si>
  <si>
    <t>Osazuwa Fred</t>
  </si>
  <si>
    <t>Alexander Gail</t>
  </si>
  <si>
    <t>Tuck Garnette</t>
  </si>
  <si>
    <t>Bolden George</t>
  </si>
  <si>
    <t>Hedricks Gloria</t>
  </si>
  <si>
    <t>Martindale Gloria</t>
  </si>
  <si>
    <t>Jacobs Harold</t>
  </si>
  <si>
    <t>Muse Helena</t>
  </si>
  <si>
    <t>Gibson Huntanetta</t>
  </si>
  <si>
    <t>Holmes Ivan</t>
  </si>
  <si>
    <t>Gaines James</t>
  </si>
  <si>
    <t>Pogue James</t>
  </si>
  <si>
    <t>Wilkinson James</t>
  </si>
  <si>
    <t>Bolden Jean</t>
  </si>
  <si>
    <t>Gaines Jennifer</t>
  </si>
  <si>
    <t>Lewis Jephthah</t>
  </si>
  <si>
    <t>Crowley Jessica</t>
  </si>
  <si>
    <t>Weston Jocelyn</t>
  </si>
  <si>
    <t>Headen John</t>
  </si>
  <si>
    <t>Martindale Joseph</t>
  </si>
  <si>
    <t>Ruiz Joseph</t>
  </si>
  <si>
    <t>Brayboy Joyce</t>
  </si>
  <si>
    <t>Brown Keith</t>
  </si>
  <si>
    <t>Alexander Kelly</t>
  </si>
  <si>
    <t>Pinkney Kenny</t>
  </si>
  <si>
    <t>Coleman Kim</t>
  </si>
  <si>
    <t>Hickman Kim</t>
  </si>
  <si>
    <t>Pinkney Kim</t>
  </si>
  <si>
    <t>Simmonds Kirth</t>
  </si>
  <si>
    <t>Garrett Kyle</t>
  </si>
  <si>
    <t>Ganye Lamont</t>
  </si>
  <si>
    <t>Taylor LaTanya</t>
  </si>
  <si>
    <t>Marshall Laurice</t>
  </si>
  <si>
    <t>Cherry Lillian</t>
  </si>
  <si>
    <t>Neal Lillian</t>
  </si>
  <si>
    <t>Bell Lori</t>
  </si>
  <si>
    <t>Meredith Lyric</t>
  </si>
  <si>
    <t>Lewis Maizie</t>
  </si>
  <si>
    <t>Prince Marie</t>
  </si>
  <si>
    <t>Brown Marsha</t>
  </si>
  <si>
    <t>Riley Martha</t>
  </si>
  <si>
    <t>Vann Mary</t>
  </si>
  <si>
    <t>Warren Mary</t>
  </si>
  <si>
    <t>Corbitt Michael</t>
  </si>
  <si>
    <t>Herring Michelle</t>
  </si>
  <si>
    <t>Hughes Mina</t>
  </si>
  <si>
    <t>Holmes Myala</t>
  </si>
  <si>
    <t>Holmes Nakita</t>
  </si>
  <si>
    <t>Holmes Navi</t>
  </si>
  <si>
    <t>Bell Otis</t>
  </si>
  <si>
    <t>Strothers Ozie</t>
  </si>
  <si>
    <t>Wilkinson Pat</t>
  </si>
  <si>
    <t>Landers Patricia</t>
  </si>
  <si>
    <t>Bell Paula</t>
  </si>
  <si>
    <t>Krell Ping</t>
  </si>
  <si>
    <t>Proctor Ralph</t>
  </si>
  <si>
    <t>Rambus Raven</t>
  </si>
  <si>
    <t>Harvey Rebecca</t>
  </si>
  <si>
    <t>Ganye Remy</t>
  </si>
  <si>
    <t>Westley Romaan</t>
  </si>
  <si>
    <t>Gibson Ronnese</t>
  </si>
  <si>
    <t>Gibson Rontanetta</t>
  </si>
  <si>
    <t>Pace Rosa</t>
  </si>
  <si>
    <t>Hines Roy</t>
  </si>
  <si>
    <t>Warren Rudi</t>
  </si>
  <si>
    <t>Harris Sajurnia</t>
  </si>
  <si>
    <t>Garrett Selina</t>
  </si>
  <si>
    <t>Jacobs Sharon</t>
  </si>
  <si>
    <t>Williams Sharon</t>
  </si>
  <si>
    <t>Moore Sheila</t>
  </si>
  <si>
    <t>Simuel Sheila</t>
  </si>
  <si>
    <t>Cherry Sophia</t>
  </si>
  <si>
    <t>Wallace Taryana</t>
  </si>
  <si>
    <t>Butler Teleasa</t>
  </si>
  <si>
    <t>Scott Thelma</t>
  </si>
  <si>
    <t>Kirkland Tim</t>
  </si>
  <si>
    <t>McNeal Tim</t>
  </si>
  <si>
    <t>Wallace TJ</t>
  </si>
  <si>
    <t>Prince Tomiah</t>
  </si>
  <si>
    <t>Simuel Tony</t>
  </si>
  <si>
    <t>Prince Tyrone</t>
  </si>
  <si>
    <t>McNeal Valarie</t>
  </si>
  <si>
    <t>Alford Valerie</t>
  </si>
  <si>
    <t>Cox Vavian</t>
  </si>
  <si>
    <t>Corbitt Vernon</t>
  </si>
  <si>
    <t>Evans Victor</t>
  </si>
  <si>
    <t>Watkins Victoria</t>
  </si>
  <si>
    <t>Kirkland Wanda</t>
  </si>
  <si>
    <t>Headen Wendy</t>
  </si>
  <si>
    <t>Corbitt Winter</t>
  </si>
  <si>
    <t>Conner Yvette</t>
  </si>
  <si>
    <t>Alford Nahum</t>
  </si>
  <si>
    <t>Alston Patricia</t>
  </si>
  <si>
    <t>Alston Rodney</t>
  </si>
  <si>
    <t>Ba Jayden</t>
  </si>
  <si>
    <t>Banks Barbara</t>
  </si>
  <si>
    <t>Barnes James</t>
  </si>
  <si>
    <t>Bolden Carl</t>
  </si>
  <si>
    <t>Bradshaw Myles</t>
  </si>
  <si>
    <t>Brice Rosa</t>
  </si>
  <si>
    <t>Bryant Yvonne</t>
  </si>
  <si>
    <t>Cain Richard</t>
  </si>
  <si>
    <t>Carr Alpha</t>
  </si>
  <si>
    <t>Carr Sheraton</t>
  </si>
  <si>
    <t>Carrington Sandy</t>
  </si>
  <si>
    <t>Coleman Robert</t>
  </si>
  <si>
    <t>Craven Tom</t>
  </si>
  <si>
    <t>Credle Glenwood</t>
  </si>
  <si>
    <t>Credle Yolanda</t>
  </si>
  <si>
    <t>Croom Amia</t>
  </si>
  <si>
    <t>Daniels Martha</t>
  </si>
  <si>
    <t>Devine Joseph</t>
  </si>
  <si>
    <t>Dorsey Michael</t>
  </si>
  <si>
    <t>Elliott Carmella</t>
  </si>
  <si>
    <t>Elliott Tiarra</t>
  </si>
  <si>
    <t>Galloway Patricia</t>
  </si>
  <si>
    <t>Ganye Landon</t>
  </si>
  <si>
    <t>Haggins Arlo</t>
  </si>
  <si>
    <t>Haggins Arlondria</t>
  </si>
  <si>
    <t>Haggins Bridgette</t>
  </si>
  <si>
    <t>Haggins Brittni</t>
  </si>
  <si>
    <t>Hall Victor</t>
  </si>
  <si>
    <t>Hampton Natasha</t>
  </si>
  <si>
    <t>Hardy Antonio</t>
  </si>
  <si>
    <t>Hardy Naomi</t>
  </si>
  <si>
    <t>Harley Sonya</t>
  </si>
  <si>
    <t>Harris Jacqueline</t>
  </si>
  <si>
    <t>Harris Jamia</t>
  </si>
  <si>
    <t>Harris Kim</t>
  </si>
  <si>
    <t>Harrison Anthony</t>
  </si>
  <si>
    <t>Harrison Donnita</t>
  </si>
  <si>
    <t>Harrison Takeya</t>
  </si>
  <si>
    <t>Henderson Wayne</t>
  </si>
  <si>
    <t>Henry Michael</t>
  </si>
  <si>
    <t>Henson Katina</t>
  </si>
  <si>
    <t>Henson Sarah</t>
  </si>
  <si>
    <t>Hoban Brenda</t>
  </si>
  <si>
    <t>Holland Marquis</t>
  </si>
  <si>
    <t>Humer Jay</t>
  </si>
  <si>
    <t>Hunter Cherie</t>
  </si>
  <si>
    <t>Igbokwe Barbara</t>
  </si>
  <si>
    <t>Igbokwe Stephen</t>
  </si>
  <si>
    <t>Javis Eunice</t>
  </si>
  <si>
    <t>Johnson Maurice</t>
  </si>
  <si>
    <t>Kinard Michael</t>
  </si>
  <si>
    <t>Kingston Emily</t>
  </si>
  <si>
    <t>Lathern Ivory</t>
  </si>
  <si>
    <t>Liason Hospital</t>
  </si>
  <si>
    <t>Livesay Margaret</t>
  </si>
  <si>
    <t>Magruder Weedamell</t>
  </si>
  <si>
    <t>Marcos Alma</t>
  </si>
  <si>
    <t>Mason Kevin</t>
  </si>
  <si>
    <t>Mason Zena</t>
  </si>
  <si>
    <t>Miller David</t>
  </si>
  <si>
    <t>Miller Michael</t>
  </si>
  <si>
    <t>Mitchell Shawnee</t>
  </si>
  <si>
    <t>Morris Michael</t>
  </si>
  <si>
    <t>Morrisey Eva</t>
  </si>
  <si>
    <t>Murphy Keith</t>
  </si>
  <si>
    <t>Myers Colin</t>
  </si>
  <si>
    <t>North Clinton</t>
  </si>
  <si>
    <t>Oh Jung</t>
  </si>
  <si>
    <t>Okon Nyima</t>
  </si>
  <si>
    <t>Pinckney Kenneth</t>
  </si>
  <si>
    <t>Pinkney Chester</t>
  </si>
  <si>
    <t>Pinkney Elizabeth</t>
  </si>
  <si>
    <t>Pinkney Joshua</t>
  </si>
  <si>
    <t>Pinkney Sarah</t>
  </si>
  <si>
    <t>Pinkney Vernita</t>
  </si>
  <si>
    <t>Pioneers Regular</t>
  </si>
  <si>
    <t>Porter Mary</t>
  </si>
  <si>
    <t>Proctor Diane</t>
  </si>
  <si>
    <t>Proctor Trevor</t>
  </si>
  <si>
    <t>Quick Jr. Melvin</t>
  </si>
  <si>
    <t>Quick Melvin</t>
  </si>
  <si>
    <t>Rd KH Kirby</t>
  </si>
  <si>
    <t>Return Visits</t>
  </si>
  <si>
    <t>Richardson Karen</t>
  </si>
  <si>
    <t>Riley Dejah</t>
  </si>
  <si>
    <t>Rogers Karen</t>
  </si>
  <si>
    <t>Rush Rosa</t>
  </si>
  <si>
    <t>Showalter John</t>
  </si>
  <si>
    <t>Sidbury Anthony</t>
  </si>
  <si>
    <t>Sidbury Catherine</t>
  </si>
  <si>
    <t>Singletary Dale</t>
  </si>
  <si>
    <t>Smith Yolanda</t>
  </si>
  <si>
    <t>Strothers Zieda</t>
  </si>
  <si>
    <t>Sullivan Freddy</t>
  </si>
  <si>
    <t>Sutton Jamel</t>
  </si>
  <si>
    <t>Temple Hills</t>
  </si>
  <si>
    <t>Toogood Kathleen</t>
  </si>
  <si>
    <t>Voice Google</t>
  </si>
  <si>
    <t>Walker Diane</t>
  </si>
  <si>
    <t>Watson Dakita</t>
  </si>
  <si>
    <t>White Kevin</t>
  </si>
  <si>
    <t>White Renee</t>
  </si>
  <si>
    <t>Wilson Mari</t>
  </si>
  <si>
    <t>Wren Timothy</t>
  </si>
  <si>
    <t>Wright Dave</t>
  </si>
  <si>
    <t>Date</t>
  </si>
  <si>
    <t>FirstName</t>
  </si>
  <si>
    <t>LastName</t>
  </si>
  <si>
    <t>Remarks</t>
  </si>
  <si>
    <t/>
  </si>
  <si>
    <t>have to get John’s phone on board</t>
  </si>
  <si>
    <t>Did not share in ministry</t>
  </si>
  <si>
    <t>Letter writing</t>
  </si>
  <si>
    <t>Jamie</t>
  </si>
  <si>
    <t>Carter</t>
  </si>
  <si>
    <t>Angelo</t>
  </si>
  <si>
    <t>Stephanie</t>
  </si>
  <si>
    <t>Adena</t>
  </si>
  <si>
    <t>Wade</t>
  </si>
  <si>
    <t>Avery</t>
  </si>
  <si>
    <t>PRINCE</t>
  </si>
  <si>
    <t>VANN</t>
  </si>
  <si>
    <t>KIRKLAND</t>
  </si>
  <si>
    <t>BROWN</t>
  </si>
  <si>
    <t>BOLDEN</t>
  </si>
  <si>
    <t>LEWIS</t>
  </si>
  <si>
    <t>RUIZ</t>
  </si>
  <si>
    <t>HOLMES</t>
  </si>
  <si>
    <t>Alford Jamie</t>
  </si>
  <si>
    <t>Carter Sophia</t>
  </si>
  <si>
    <t>Hardy Angelo</t>
  </si>
  <si>
    <t>Hardy Stephanie</t>
  </si>
  <si>
    <t>KH KirbyRoad</t>
  </si>
  <si>
    <t>KH UM</t>
  </si>
  <si>
    <t>Wade Adena</t>
  </si>
  <si>
    <t>Williams Avery</t>
  </si>
  <si>
    <t>Bible Studies</t>
  </si>
  <si>
    <t>Name</t>
  </si>
  <si>
    <t>Group</t>
  </si>
  <si>
    <t>LDC</t>
  </si>
  <si>
    <t>Credit Hours</t>
  </si>
  <si>
    <t>Aux Pioneer</t>
  </si>
  <si>
    <t>✓</t>
  </si>
  <si>
    <t>Column1</t>
  </si>
  <si>
    <t>Iyoha Joseph</t>
  </si>
  <si>
    <t>Oguntomi Gabriel</t>
  </si>
  <si>
    <t>Redman Brittaney</t>
  </si>
  <si>
    <t>Rice Allyn</t>
  </si>
  <si>
    <t>Justin Holmes</t>
  </si>
  <si>
    <t>Holmes Justin</t>
  </si>
  <si>
    <t>Joseph Iyoha</t>
  </si>
  <si>
    <t>Brittaney Redman</t>
  </si>
  <si>
    <t>"=IFERROR(VLOOKUP(A25,Overseers!$B$1:$C$133,2,FALSE),"")"</t>
  </si>
  <si>
    <t>Column2</t>
  </si>
  <si>
    <t>"=SUBTOTAL(3,A25:A246)"</t>
  </si>
  <si>
    <t>"=UNICHAR(10003)"</t>
  </si>
  <si>
    <t>AP</t>
  </si>
  <si>
    <t>Credit</t>
  </si>
  <si>
    <t xml:space="preserve">Justin </t>
  </si>
  <si>
    <t>Iyoha</t>
  </si>
  <si>
    <t>Gabriel</t>
  </si>
  <si>
    <t>Oguntomi</t>
  </si>
  <si>
    <t>Brittaney</t>
  </si>
  <si>
    <t>Redman</t>
  </si>
  <si>
    <t>Allyn</t>
  </si>
  <si>
    <t>"=CONCAT([@LastName]," ",[@FirstName])"</t>
  </si>
  <si>
    <t>"=IFERROR(VLOOKUP(D2,Overseers!$B$1:$C$133,2,FALSE),"")"</t>
  </si>
  <si>
    <t>Lyric</t>
  </si>
  <si>
    <t>Franklin Ersylene</t>
  </si>
  <si>
    <t>Ersylene Franklin</t>
  </si>
  <si>
    <t>AuxPioneer</t>
  </si>
  <si>
    <t>SUBTOTAL</t>
  </si>
  <si>
    <t>Shared</t>
  </si>
  <si>
    <t>Studies</t>
  </si>
  <si>
    <t>SharedInMinistry</t>
  </si>
  <si>
    <t>BibleStudies</t>
  </si>
  <si>
    <t>LaVeria</t>
  </si>
  <si>
    <t>Bates</t>
  </si>
  <si>
    <t>Luci</t>
  </si>
  <si>
    <t>Hayden</t>
  </si>
  <si>
    <t>AuxPio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</si>
</sst>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name val="Calibri"/>
      <family val="2"/>
    </font>
    <font>
      <sz val="8"/>
      <name val="Aptos Narrow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4" tint="0.79998168889431442"/>
        <bgColor theme="4" tint="0.79998168889431442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theme="9" tint="0.3999755851924192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32">
    <xf numFmtId="0" fontId="0" fillId="0" borderId="0" xfId="0"/>
    <xf numFmtId="0" fontId="18" fillId="0" borderId="0" xfId="42"/>
    <xf numFmtId="0" fontId="0" fillId="0" borderId="11" xfId="0" applyBorder="1"/>
    <xf numFmtId="14" fontId="0" fillId="34" borderId="13" xfId="0" applyNumberFormat="1" applyFill="1" applyBorder="1"/>
    <xf numFmtId="0" fontId="0" fillId="34" borderId="14" xfId="0" applyFill="1" applyBorder="1"/>
    <xf numFmtId="0" fontId="0" fillId="34" borderId="15" xfId="0" applyFill="1" applyBorder="1"/>
    <xf numFmtId="14" fontId="0" fillId="0" borderId="13" xfId="0" applyNumberFormat="1" applyBorder="1"/>
    <xf numFmtId="0" fontId="0" fillId="0" borderId="14" xfId="0" applyBorder="1"/>
    <xf numFmtId="0" fontId="0" fillId="0" borderId="15" xfId="0" applyBorder="1"/>
    <xf numFmtId="14" fontId="0" fillId="0" borderId="10" xfId="0" applyNumberFormat="1" applyBorder="1"/>
    <xf numFmtId="0" fontId="0" fillId="0" borderId="12" xfId="0" applyBorder="1"/>
    <xf numFmtId="0" fontId="0" fillId="34" borderId="0" xfId="0" applyFill="1"/>
    <xf numFmtId="0" fontId="13" fillId="33" borderId="13" xfId="0" applyFont="1" applyFill="1" applyBorder="1" applyAlignment="1">
      <alignment horizontal="center" vertical="center" wrapText="1"/>
    </xf>
    <xf numFmtId="0" fontId="0" fillId="34" borderId="16" xfId="0" applyFill="1" applyBorder="1" applyAlignment="1">
      <alignment horizontal="center"/>
    </xf>
    <xf numFmtId="0" fontId="0" fillId="0" borderId="16" xfId="0" applyBorder="1"/>
    <xf numFmtId="0" fontId="0" fillId="0" borderId="16" xfId="0" applyBorder="1" applyAlignment="1">
      <alignment horizontal="center"/>
    </xf>
    <xf numFmtId="0" fontId="0" fillId="0" borderId="17" xfId="0" applyBorder="1"/>
    <xf numFmtId="0" fontId="0" fillId="34" borderId="17" xfId="0" applyFill="1" applyBorder="1"/>
    <xf numFmtId="0" fontId="0" fillId="34" borderId="16" xfId="0" applyFill="1" applyBorder="1"/>
    <xf numFmtId="49" fontId="18" fillId="0" borderId="0" xfId="42" applyNumberFormat="1"/>
    <xf numFmtId="0" fontId="13" fillId="33" borderId="0" xfId="0" applyFont="1" applyFill="1"/>
    <xf numFmtId="49" fontId="0" fillId="0" borderId="0" xfId="0" applyNumberFormat="1"/>
    <xf numFmtId="49" fontId="0" fillId="0" borderId="16" xfId="0" applyNumberFormat="1" applyBorder="1"/>
    <xf numFmtId="0" fontId="16" fillId="0" borderId="16" xfId="0" applyFont="1" applyBorder="1" applyAlignment="1">
      <alignment horizontal="center"/>
    </xf>
    <xf numFmtId="0" fontId="16" fillId="0" borderId="16" xfId="0" applyFont="1" applyBorder="1"/>
    <xf numFmtId="49" fontId="0" fillId="0" borderId="18" xfId="0" applyNumberFormat="1" applyBorder="1"/>
    <xf numFmtId="14" fontId="0" fillId="0" borderId="0" xfId="0" applyNumberFormat="1"/>
    <xf numFmtId="0" fontId="0" fillId="0" borderId="0" xfId="0" applyAlignment="1">
      <alignment horizontal="center" vertical="top"/>
    </xf>
    <xf numFmtId="0" fontId="0" fillId="0" borderId="0" xfId="0" applyAlignment="1">
      <alignment wrapText="1"/>
    </xf>
    <xf numFmtId="0" fontId="0" fillId="0" borderId="19" xfId="0" applyBorder="1"/>
    <xf numFmtId="0" fontId="0" fillId="35" borderId="19" xfId="0" applyFill="1" applyBorder="1"/>
    <xf numFmtId="0" fontId="0" fillId="0" borderId="0" xfId="0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962FDBDE-36AE-4307-BC0F-412A78E556CC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30" formatCode="@"/>
    </dxf>
    <dxf>
      <border outline="0">
        <top style="thin">
          <color theme="9" tint="0.3999755851924192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9"/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0EBB0DE0-6BE5-4567-A1FD-6E5D30745CB9}" autoFormatId="16" applyNumberFormats="0" applyBorderFormats="0" applyFontFormats="0" applyPatternFormats="0" applyAlignmentFormats="0" applyWidthHeightFormats="0">
  <queryTableRefresh nextId="14" unboundColumnsRight="2">
    <queryTableFields count="13">
      <queryTableField id="1" name="Date" tableColumnId="1"/>
      <queryTableField id="2" name="FirstName" tableColumnId="2"/>
      <queryTableField id="3" name="LastName" tableColumnId="3"/>
      <queryTableField id="11" dataBound="0" tableColumnId="11"/>
      <queryTableField id="10" dataBound="0" tableColumnId="10"/>
      <queryTableField id="4" name="SharedInMinistry" tableColumnId="4"/>
      <queryTableField id="5" name="BibleStudies" tableColumnId="5"/>
      <queryTableField id="6" name="AP" tableColumnId="6"/>
      <queryTableField id="7" name="Hours" tableColumnId="7"/>
      <queryTableField id="8" name="Credit" tableColumnId="8"/>
      <queryTableField id="9" name="Remarks" tableColumnId="9"/>
      <queryTableField id="12" dataBound="0" tableColumnId="12"/>
      <queryTableField id="13" dataBound="0" tableColumnId="1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D2B0554D-6DC8-46A6-BA80-0C5BFE2D6DEC}" autoFormatId="16" applyNumberFormats="0" applyBorderFormats="0" applyFontFormats="0" applyPatternFormats="0" applyAlignmentFormats="0" applyWidthHeightFormats="0">
  <queryTableRefresh nextId="13" unboundColumnsRight="1">
    <queryTableFields count="12">
      <queryTableField id="1" name="Date" tableColumnId="1"/>
      <queryTableField id="2" name="FirstName" tableColumnId="2"/>
      <queryTableField id="3" name="LastName" tableColumnId="3"/>
      <queryTableField id="10" dataBound="0" tableColumnId="10"/>
      <queryTableField id="11" dataBound="0" tableColumnId="11"/>
      <queryTableField id="4" name="SharedInMinistry" tableColumnId="4"/>
      <queryTableField id="5" name="BibleStudies" tableColumnId="5"/>
      <queryTableField id="6" name="AP" tableColumnId="6"/>
      <queryTableField id="7" name="Hours" tableColumnId="7"/>
      <queryTableField id="8" name="Credit" tableColumnId="8"/>
      <queryTableField id="9" name="Remarks" tableColumnId="9"/>
      <queryTableField id="12" dataBound="0" tableColumnId="1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EA799080-BFFC-4D22-B933-FB985763FA1A}" autoFormatId="16" applyNumberFormats="0" applyBorderFormats="0" applyFontFormats="0" applyPatternFormats="0" applyAlignmentFormats="0" applyWidthHeightFormats="0">
  <queryTableRefresh nextId="12">
    <queryTableFields count="11">
      <queryTableField id="1" name="Date" tableColumnId="1"/>
      <queryTableField id="2" name="FirstName" tableColumnId="2"/>
      <queryTableField id="3" name="LastName" tableColumnId="3"/>
      <queryTableField id="11" dataBound="0" tableColumnId="11"/>
      <queryTableField id="10" dataBound="0" tableColumnId="10"/>
      <queryTableField id="4" name="SharedInMinistry" tableColumnId="4"/>
      <queryTableField id="5" name="BibleStudies" tableColumnId="5"/>
      <queryTableField id="6" name="AP" tableColumnId="6"/>
      <queryTableField id="7" name="Hours" tableColumnId="7"/>
      <queryTableField id="8" name="Credit" tableColumnId="8"/>
      <queryTableField id="9" name="Remarks" tableColumnId="9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980FC56-CDC0-4942-A3ED-16E767B4CC7D}" name="Table4" displayName="Table4" ref="A1:J252" totalsRowShown="0" headerRowDxfId="20" tableBorderDxfId="19">
  <autoFilter ref="A1:J252" xr:uid="{9980FC56-CDC0-4942-A3ED-16E767B4CC7D}">
    <filterColumn colId="1">
      <customFilters>
        <customFilter operator="notEqual" val=" "/>
      </customFilters>
    </filterColumn>
    <filterColumn colId="2">
      <filters blank="1">
        <filter val="✓"/>
      </filters>
    </filterColumn>
  </autoFilter>
  <sortState xmlns:xlrd2="http://schemas.microsoft.com/office/spreadsheetml/2017/richdata2" ref="A25:J246">
    <sortCondition ref="B1:B252"/>
  </sortState>
  <tableColumns count="10">
    <tableColumn id="1" xr3:uid="{C5EE66D2-6D46-4F84-AB8B-AD440AB9D7EC}" name="Name" dataDxfId="18"/>
    <tableColumn id="2" xr3:uid="{0FF92397-C841-4E92-8E53-51275C03C8EC}" name="Group">
      <calculatedColumnFormula>IFERROR(VLOOKUP(A2,Overseers!$B$1:$C$134,2,FALSE),"")</calculatedColumnFormula>
    </tableColumn>
    <tableColumn id="3" xr3:uid="{299EEAD6-DD45-4005-B456-640E3C211ECB}" name="Shared In Ministry"/>
    <tableColumn id="5" xr3:uid="{BDE5FEAF-8300-4049-8D89-DE4EF6F63734}" name="Aux Pioneer"/>
    <tableColumn id="4" xr3:uid="{4BA33EBA-0BFB-4E4A-ACA9-E2BADAE7F59E}" name="Bible Studies"/>
    <tableColumn id="6" xr3:uid="{79CF72DB-D839-4223-98CB-E26AE9CBFBFD}" name="Hours"/>
    <tableColumn id="7" xr3:uid="{537E5A12-B6C8-4F83-8FF1-DCBD32D1454E}" name="Credit Hours"/>
    <tableColumn id="8" xr3:uid="{A2518CEB-601B-456C-8FF8-2AE43B5692BD}" name="Remarks"/>
    <tableColumn id="9" xr3:uid="{E1A10704-EF47-43EB-B039-3029CE340541}" name="Column1"/>
    <tableColumn id="10" xr3:uid="{08AC0C2C-7BAF-4A89-9969-E581A0A26CFB}" name="Column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00D1A10-DFAC-447D-ACCD-3C7E67482B80}" name="_2024_07_South_Clinton_Field_Service_Reports" displayName="_2024_07_South_Clinton_Field_Service_Reports" ref="A1:M252" tableType="queryTable" totalsRowShown="0">
  <autoFilter ref="A1:M252" xr:uid="{100D1A10-DFAC-447D-ACCD-3C7E67482B80}">
    <filterColumn colId="5">
      <filters>
        <filter val="TRUE"/>
      </filters>
    </filterColumn>
  </autoFilter>
  <sortState xmlns:xlrd2="http://schemas.microsoft.com/office/spreadsheetml/2017/richdata2" ref="A21:M247">
    <sortCondition ref="E1:E252"/>
  </sortState>
  <tableColumns count="13">
    <tableColumn id="1" xr3:uid="{AC2A4C79-FFDD-4B6C-A801-D6189D7F0F20}" uniqueName="1" name="Date" queryTableFieldId="1" dataDxfId="17"/>
    <tableColumn id="2" xr3:uid="{5FC1FC10-7102-4435-A5CA-B47F2999AFB9}" uniqueName="2" name="FirstName" queryTableFieldId="2" dataDxfId="16"/>
    <tableColumn id="3" xr3:uid="{E261CC39-D582-4D94-B26F-81261655A132}" uniqueName="3" name="LastName" queryTableFieldId="3" dataDxfId="15"/>
    <tableColumn id="11" xr3:uid="{363C3ECB-172B-45F2-83EA-6DB264CD1129}" uniqueName="11" name="Name" queryTableFieldId="11" dataDxfId="14">
      <calculatedColumnFormula>_xlfn.CONCAT(_2024_07_South_Clinton_Field_Service_Reports[[#This Row],[LastName]]," ",_2024_07_South_Clinton_Field_Service_Reports[[#This Row],[FirstName]])</calculatedColumnFormula>
    </tableColumn>
    <tableColumn id="10" xr3:uid="{11558AAB-A33C-4AB4-8C7A-518462971A77}" uniqueName="10" name="Group" queryTableFieldId="10" dataDxfId="13">
      <calculatedColumnFormula>IFERROR(VLOOKUP(D2,Overseers!$B$1:$C$134,2,FALSE),"")</calculatedColumnFormula>
    </tableColumn>
    <tableColumn id="4" xr3:uid="{4C840B30-00D0-4227-82A5-BEF7BF534413}" uniqueName="4" name="Shared In Ministry" queryTableFieldId="4"/>
    <tableColumn id="5" xr3:uid="{063BB3DC-3843-45AE-B190-7048C4A6051C}" uniqueName="5" name="Bible Studies" queryTableFieldId="5"/>
    <tableColumn id="6" xr3:uid="{1E70F1C3-E60E-4994-9DFE-0A9E2AF0EFFE}" uniqueName="6" name="AP" queryTableFieldId="6"/>
    <tableColumn id="7" xr3:uid="{426414CE-F576-4EA9-8F56-1EC7A037C2DC}" uniqueName="7" name="Hours" queryTableFieldId="7"/>
    <tableColumn id="8" xr3:uid="{22EAAF91-7D96-4898-9D88-B2DF79157AA1}" uniqueName="8" name="Credit" queryTableFieldId="8"/>
    <tableColumn id="9" xr3:uid="{0D4C1BD0-92D2-4883-B2D1-89187E0E65B4}" uniqueName="9" name="Remarks" queryTableFieldId="9" dataDxfId="12"/>
    <tableColumn id="12" xr3:uid="{27677E90-E2DE-4CB6-AE08-9714E6D7EFCF}" uniqueName="12" name="Column1" queryTableFieldId="12"/>
    <tableColumn id="13" xr3:uid="{75C7BBEF-61FA-489F-B9EA-889CCA5619C3}" uniqueName="13" name="Column2" queryTableFieldId="1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524E624-590D-47DF-978E-E63268B12F60}" name="_2024_08_South_Clinton_Field_Service_Reports" displayName="_2024_08_South_Clinton_Field_Service_Reports" ref="A1:L253" tableType="queryTable" totalsRowShown="0">
  <autoFilter ref="A1:L253" xr:uid="{B524E624-590D-47DF-978E-E63268B12F60}">
    <filterColumn colId="5">
      <filters>
        <filter val="TRUE"/>
      </filters>
    </filterColumn>
  </autoFilter>
  <sortState xmlns:xlrd2="http://schemas.microsoft.com/office/spreadsheetml/2017/richdata2" ref="A21:L248">
    <sortCondition ref="E1:E253"/>
  </sortState>
  <tableColumns count="12">
    <tableColumn id="1" xr3:uid="{9ED21E16-3EA1-4E54-B20B-D2266DB53808}" uniqueName="1" name="Date" queryTableFieldId="1" dataDxfId="11"/>
    <tableColumn id="2" xr3:uid="{A8423EC6-9955-4768-91E8-AFDD8AF8125C}" uniqueName="2" name="FirstName" queryTableFieldId="2" dataDxfId="10"/>
    <tableColumn id="3" xr3:uid="{FBCC29CC-BE23-4B96-8527-F59E2DD8B4EE}" uniqueName="3" name="LastName" queryTableFieldId="3" dataDxfId="9"/>
    <tableColumn id="10" xr3:uid="{69A5951F-C12E-42BE-9774-67583D4D1514}" uniqueName="10" name="Name" queryTableFieldId="10" dataDxfId="8">
      <calculatedColumnFormula>_xlfn.CONCAT(_2024_08_South_Clinton_Field_Service_Reports[[#This Row],[LastName]]," ",_2024_08_South_Clinton_Field_Service_Reports[[#This Row],[FirstName]])</calculatedColumnFormula>
    </tableColumn>
    <tableColumn id="11" xr3:uid="{EC1096E9-FDE6-457A-938E-A583F873127B}" uniqueName="11" name="Group" queryTableFieldId="11" dataDxfId="7">
      <calculatedColumnFormula>IFERROR(VLOOKUP(D2,Overseers!$B$1:$C$134,2,FALSE),"")</calculatedColumnFormula>
    </tableColumn>
    <tableColumn id="4" xr3:uid="{D9524691-5A31-4909-9C1A-06449D08BE62}" uniqueName="4" name="Shared" queryTableFieldId="4"/>
    <tableColumn id="5" xr3:uid="{EAD1CEAD-FEB4-4EB3-BFDA-A93F5E86ED64}" uniqueName="5" name="Studies" queryTableFieldId="5"/>
    <tableColumn id="6" xr3:uid="{EF5A2501-A162-4F7B-9517-30439C212C76}" uniqueName="6" name="AuxPioneer" queryTableFieldId="6"/>
    <tableColumn id="7" xr3:uid="{95E1C31C-D5ED-4DD4-8B9C-89607184D9FF}" uniqueName="7" name="Hours" queryTableFieldId="7"/>
    <tableColumn id="8" xr3:uid="{93B8C83D-5FC0-47A4-B509-A749D0108587}" uniqueName="8" name="Credit" queryTableFieldId="8"/>
    <tableColumn id="9" xr3:uid="{2086672A-D8AE-44DC-8AC2-4BE5BDA0F351}" uniqueName="9" name="Remarks" queryTableFieldId="9" dataDxfId="6"/>
    <tableColumn id="12" xr3:uid="{811DF9E5-FF24-4975-83AC-D17AC234D42F}" uniqueName="12" name="SUBTOTAL" queryTableFieldId="1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9E4A863-5B33-4A23-B7B5-4A7D8AFCB750}" name="_2024_09_South_Clinton_Field_Service_Reports__2" displayName="_2024_09_South_Clinton_Field_Service_Reports__2" ref="A1:K255" tableType="queryTable" totalsRowShown="0">
  <autoFilter ref="A1:K255" xr:uid="{19E4A863-5B33-4A23-B7B5-4A7D8AFCB750}">
    <filterColumn colId="5">
      <filters>
        <filter val="✓"/>
      </filters>
    </filterColumn>
  </autoFilter>
  <sortState xmlns:xlrd2="http://schemas.microsoft.com/office/spreadsheetml/2017/richdata2" ref="A15:K250">
    <sortCondition ref="E1:E255"/>
  </sortState>
  <tableColumns count="11">
    <tableColumn id="1" xr3:uid="{3C650D1D-ECE5-42F3-A2FD-BA4AAC2390D2}" uniqueName="1" name="Date" queryTableFieldId="1" dataDxfId="5"/>
    <tableColumn id="2" xr3:uid="{1CB8292E-12C4-40CE-9C57-81253CB8CAAA}" uniqueName="2" name="FirstName" queryTableFieldId="2" dataDxfId="4"/>
    <tableColumn id="3" xr3:uid="{77BE333D-4F48-4890-A22F-A92605B59159}" uniqueName="3" name="LastName" queryTableFieldId="3" dataDxfId="3"/>
    <tableColumn id="11" xr3:uid="{84B5B327-1286-4C8D-AB6C-8F71E05A35CD}" uniqueName="11" name="Name" queryTableFieldId="11" dataDxfId="2">
      <calculatedColumnFormula>_xlfn.CONCAT(_2024_09_South_Clinton_Field_Service_Reports__2[[#This Row],[LastName]]," ",_2024_09_South_Clinton_Field_Service_Reports__2[[#This Row],[FirstName]])</calculatedColumnFormula>
    </tableColumn>
    <tableColumn id="10" xr3:uid="{60F7DFDF-D208-433B-B42D-DFE8D4AF4C71}" uniqueName="10" name="Group" queryTableFieldId="10" dataDxfId="1">
      <calculatedColumnFormula>IFERROR(VLOOKUP(D2,Overseers!$B$1:$C$133,2,FALSE),"")</calculatedColumnFormula>
    </tableColumn>
    <tableColumn id="4" xr3:uid="{FFE02874-6F68-4C82-972A-090AE7066591}" uniqueName="4" name="SharedInMinistry" queryTableFieldId="4"/>
    <tableColumn id="5" xr3:uid="{17C46580-A222-40CA-B928-3469D4929564}" uniqueName="5" name="BibleStudies" queryTableFieldId="5"/>
    <tableColumn id="6" xr3:uid="{2CD07E57-C7A3-49CB-9310-5A7D26EA0CCD}" uniqueName="6" name="AuxPio" queryTableFieldId="6"/>
    <tableColumn id="7" xr3:uid="{1A450A3C-AE5A-44EB-BF01-9FF8BDC7294F}" uniqueName="7" name="Hours" queryTableFieldId="7"/>
    <tableColumn id="8" xr3:uid="{B5183854-81A4-4AA9-B37E-4BF2386E2AB8}" uniqueName="8" name="Credit" queryTableFieldId="8"/>
    <tableColumn id="9" xr3:uid="{7E13BC97-041A-4E05-8BAB-259AC511888D}" uniqueName="9" name="Remarks" queryTableFieldId="9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C8409-5305-48C1-9050-4406958831F8}">
  <dimension ref="A1:A7"/>
  <sheetViews>
    <sheetView workbookViewId="0">
      <selection activeCell="A3" sqref="A3"/>
    </sheetView>
  </sheetViews>
  <sheetFormatPr defaultRowHeight="15" x14ac:dyDescent="0.25"/>
  <cols>
    <col min="1" max="1" width="56.85546875" bestFit="1" customWidth="1"/>
  </cols>
  <sheetData>
    <row r="1" spans="1:1" x14ac:dyDescent="0.25">
      <c r="A1" s="30" t="s">
        <v>760</v>
      </c>
    </row>
    <row r="2" spans="1:1" x14ac:dyDescent="0.25">
      <c r="A2" s="29"/>
    </row>
    <row r="3" spans="1:1" x14ac:dyDescent="0.25">
      <c r="A3" s="30" t="s">
        <v>762</v>
      </c>
    </row>
    <row r="4" spans="1:1" x14ac:dyDescent="0.25">
      <c r="A4" s="29"/>
    </row>
    <row r="5" spans="1:1" x14ac:dyDescent="0.25">
      <c r="A5" s="30" t="s">
        <v>763</v>
      </c>
    </row>
    <row r="7" spans="1:1" x14ac:dyDescent="0.25">
      <c r="A7" s="30" t="s">
        <v>773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E4747-B5C1-4307-8D00-F44D7C15ED65}">
  <dimension ref="A1:C134"/>
  <sheetViews>
    <sheetView workbookViewId="0">
      <selection activeCell="C121" sqref="C121"/>
    </sheetView>
  </sheetViews>
  <sheetFormatPr defaultRowHeight="15" x14ac:dyDescent="0.25"/>
  <cols>
    <col min="1" max="1" width="16.7109375" customWidth="1"/>
    <col min="2" max="2" width="25.85546875" customWidth="1"/>
    <col min="3" max="3" width="18.85546875" customWidth="1"/>
  </cols>
  <sheetData>
    <row r="1" spans="1:3" x14ac:dyDescent="0.25">
      <c r="A1" s="1" t="s">
        <v>352</v>
      </c>
      <c r="B1" s="19" t="s">
        <v>482</v>
      </c>
      <c r="C1" s="1" t="s">
        <v>734</v>
      </c>
    </row>
    <row r="2" spans="1:3" x14ac:dyDescent="0.25">
      <c r="A2" s="1" t="s">
        <v>385</v>
      </c>
      <c r="B2" s="19" t="s">
        <v>515</v>
      </c>
      <c r="C2" s="1" t="s">
        <v>734</v>
      </c>
    </row>
    <row r="3" spans="1:3" x14ac:dyDescent="0.25">
      <c r="A3" s="1" t="s">
        <v>407</v>
      </c>
      <c r="B3" s="19" t="s">
        <v>537</v>
      </c>
      <c r="C3" s="1" t="s">
        <v>734</v>
      </c>
    </row>
    <row r="4" spans="1:3" x14ac:dyDescent="0.25">
      <c r="A4" s="1" t="s">
        <v>381</v>
      </c>
      <c r="B4" s="19" t="s">
        <v>511</v>
      </c>
      <c r="C4" s="1" t="s">
        <v>735</v>
      </c>
    </row>
    <row r="5" spans="1:3" x14ac:dyDescent="0.25">
      <c r="A5" s="1" t="s">
        <v>466</v>
      </c>
      <c r="B5" s="19" t="s">
        <v>596</v>
      </c>
      <c r="C5" s="1" t="s">
        <v>735</v>
      </c>
    </row>
    <row r="6" spans="1:3" x14ac:dyDescent="0.25">
      <c r="A6" s="1" t="s">
        <v>419</v>
      </c>
      <c r="B6" s="19" t="s">
        <v>549</v>
      </c>
      <c r="C6" s="1" t="s">
        <v>733</v>
      </c>
    </row>
    <row r="7" spans="1:3" x14ac:dyDescent="0.25">
      <c r="A7" s="1" t="s">
        <v>433</v>
      </c>
      <c r="B7" s="19" t="s">
        <v>563</v>
      </c>
      <c r="C7" s="1" t="s">
        <v>733</v>
      </c>
    </row>
    <row r="8" spans="1:3" x14ac:dyDescent="0.25">
      <c r="A8" s="1" t="s">
        <v>437</v>
      </c>
      <c r="B8" s="19" t="s">
        <v>567</v>
      </c>
      <c r="C8" s="1" t="s">
        <v>735</v>
      </c>
    </row>
    <row r="9" spans="1:3" x14ac:dyDescent="0.25">
      <c r="A9" s="1" t="s">
        <v>387</v>
      </c>
      <c r="B9" s="19" t="s">
        <v>517</v>
      </c>
      <c r="C9" s="1" t="s">
        <v>732</v>
      </c>
    </row>
    <row r="10" spans="1:3" x14ac:dyDescent="0.25">
      <c r="A10" s="1" t="s">
        <v>397</v>
      </c>
      <c r="B10" s="19" t="s">
        <v>527</v>
      </c>
      <c r="C10" s="1" t="s">
        <v>732</v>
      </c>
    </row>
    <row r="11" spans="1:3" x14ac:dyDescent="0.25">
      <c r="A11" s="1" t="s">
        <v>375</v>
      </c>
      <c r="B11" s="19" t="s">
        <v>505</v>
      </c>
      <c r="C11" s="1" t="s">
        <v>731</v>
      </c>
    </row>
    <row r="12" spans="1:3" x14ac:dyDescent="0.25">
      <c r="A12" s="1" t="s">
        <v>405</v>
      </c>
      <c r="B12" s="19" t="s">
        <v>535</v>
      </c>
      <c r="C12" s="1" t="s">
        <v>731</v>
      </c>
    </row>
    <row r="13" spans="1:3" x14ac:dyDescent="0.25">
      <c r="A13" s="1" t="s">
        <v>366</v>
      </c>
      <c r="B13" s="19" t="s">
        <v>496</v>
      </c>
      <c r="C13" s="1" t="s">
        <v>732</v>
      </c>
    </row>
    <row r="14" spans="1:3" x14ac:dyDescent="0.25">
      <c r="A14" s="1" t="s">
        <v>406</v>
      </c>
      <c r="B14" s="19" t="s">
        <v>536</v>
      </c>
      <c r="C14" s="1" t="s">
        <v>731</v>
      </c>
    </row>
    <row r="15" spans="1:3" x14ac:dyDescent="0.25">
      <c r="A15" s="1" t="s">
        <v>423</v>
      </c>
      <c r="B15" s="19" t="s">
        <v>553</v>
      </c>
      <c r="C15" s="1" t="s">
        <v>731</v>
      </c>
    </row>
    <row r="16" spans="1:3" x14ac:dyDescent="0.25">
      <c r="A16" s="1" t="s">
        <v>457</v>
      </c>
      <c r="B16" s="19" t="s">
        <v>587</v>
      </c>
      <c r="C16" s="1" t="s">
        <v>735</v>
      </c>
    </row>
    <row r="17" spans="1:3" x14ac:dyDescent="0.25">
      <c r="A17" s="1" t="s">
        <v>361</v>
      </c>
      <c r="B17" s="19" t="s">
        <v>491</v>
      </c>
      <c r="C17" s="1" t="s">
        <v>733</v>
      </c>
    </row>
    <row r="18" spans="1:3" x14ac:dyDescent="0.25">
      <c r="A18" s="1" t="s">
        <v>345</v>
      </c>
      <c r="B18" s="19" t="s">
        <v>475</v>
      </c>
      <c r="C18" s="1" t="s">
        <v>729</v>
      </c>
    </row>
    <row r="19" spans="1:3" x14ac:dyDescent="0.25">
      <c r="A19" s="1" t="s">
        <v>417</v>
      </c>
      <c r="B19" s="19" t="s">
        <v>547</v>
      </c>
      <c r="C19" s="1" t="s">
        <v>730</v>
      </c>
    </row>
    <row r="20" spans="1:3" x14ac:dyDescent="0.25">
      <c r="A20" s="1" t="s">
        <v>455</v>
      </c>
      <c r="B20" s="19" t="s">
        <v>585</v>
      </c>
      <c r="C20" s="1" t="s">
        <v>730</v>
      </c>
    </row>
    <row r="21" spans="1:3" x14ac:dyDescent="0.25">
      <c r="A21" s="1" t="s">
        <v>409</v>
      </c>
      <c r="B21" s="19" t="s">
        <v>539</v>
      </c>
      <c r="C21" s="1" t="s">
        <v>734</v>
      </c>
    </row>
    <row r="22" spans="1:3" x14ac:dyDescent="0.25">
      <c r="A22" s="1" t="s">
        <v>474</v>
      </c>
      <c r="B22" s="19" t="s">
        <v>604</v>
      </c>
      <c r="C22" s="1" t="s">
        <v>730</v>
      </c>
    </row>
    <row r="23" spans="1:3" x14ac:dyDescent="0.25">
      <c r="A23" s="1" t="s">
        <v>368</v>
      </c>
      <c r="B23" s="19" t="s">
        <v>498</v>
      </c>
      <c r="C23" s="1" t="s">
        <v>735</v>
      </c>
    </row>
    <row r="24" spans="1:3" x14ac:dyDescent="0.25">
      <c r="A24" s="1" t="s">
        <v>427</v>
      </c>
      <c r="B24" s="19" t="s">
        <v>557</v>
      </c>
      <c r="C24" s="1" t="s">
        <v>734</v>
      </c>
    </row>
    <row r="25" spans="1:3" x14ac:dyDescent="0.25">
      <c r="A25" s="1" t="s">
        <v>468</v>
      </c>
      <c r="B25" s="19" t="s">
        <v>598</v>
      </c>
      <c r="C25" s="1" t="s">
        <v>735</v>
      </c>
    </row>
    <row r="26" spans="1:3" x14ac:dyDescent="0.25">
      <c r="A26" s="1" t="s">
        <v>473</v>
      </c>
      <c r="B26" s="19" t="s">
        <v>603</v>
      </c>
      <c r="C26" s="1" t="s">
        <v>735</v>
      </c>
    </row>
    <row r="27" spans="1:3" x14ac:dyDescent="0.25">
      <c r="A27" s="1" t="s">
        <v>358</v>
      </c>
      <c r="B27" s="19" t="s">
        <v>488</v>
      </c>
      <c r="C27" s="1" t="s">
        <v>730</v>
      </c>
    </row>
    <row r="28" spans="1:3" x14ac:dyDescent="0.25">
      <c r="A28" s="1" t="s">
        <v>467</v>
      </c>
      <c r="B28" s="19" t="s">
        <v>597</v>
      </c>
      <c r="C28" s="1" t="s">
        <v>730</v>
      </c>
    </row>
    <row r="29" spans="1:3" x14ac:dyDescent="0.25">
      <c r="A29" s="1" t="s">
        <v>400</v>
      </c>
      <c r="B29" s="19" t="s">
        <v>530</v>
      </c>
      <c r="C29" s="1" t="s">
        <v>731</v>
      </c>
    </row>
    <row r="30" spans="1:3" x14ac:dyDescent="0.25">
      <c r="A30" s="1" t="s">
        <v>347</v>
      </c>
      <c r="B30" s="19" t="s">
        <v>477</v>
      </c>
      <c r="C30" s="1" t="s">
        <v>730</v>
      </c>
    </row>
    <row r="31" spans="1:3" x14ac:dyDescent="0.25">
      <c r="A31" s="1" t="s">
        <v>350</v>
      </c>
      <c r="B31" s="19" t="s">
        <v>480</v>
      </c>
      <c r="C31" s="1" t="s">
        <v>732</v>
      </c>
    </row>
    <row r="32" spans="1:3" x14ac:dyDescent="0.25">
      <c r="A32" s="1" t="s">
        <v>349</v>
      </c>
      <c r="B32" s="19" t="s">
        <v>479</v>
      </c>
      <c r="C32" s="1" t="s">
        <v>732</v>
      </c>
    </row>
    <row r="33" spans="1:3" x14ac:dyDescent="0.25">
      <c r="A33" s="1" t="s">
        <v>383</v>
      </c>
      <c r="B33" s="19" t="s">
        <v>513</v>
      </c>
      <c r="C33" s="1" t="s">
        <v>735</v>
      </c>
    </row>
    <row r="34" spans="1:3" x14ac:dyDescent="0.25">
      <c r="A34" s="1" t="s">
        <v>469</v>
      </c>
      <c r="B34" s="19" t="s">
        <v>599</v>
      </c>
      <c r="C34" s="1" t="s">
        <v>732</v>
      </c>
    </row>
    <row r="35" spans="1:3" x14ac:dyDescent="0.25">
      <c r="A35" s="1" t="s">
        <v>777</v>
      </c>
      <c r="B35" s="19" t="s">
        <v>776</v>
      </c>
      <c r="C35" s="1" t="s">
        <v>731</v>
      </c>
    </row>
    <row r="36" spans="1:3" x14ac:dyDescent="0.25">
      <c r="A36" s="1" t="s">
        <v>394</v>
      </c>
      <c r="B36" s="19" t="s">
        <v>524</v>
      </c>
      <c r="C36" s="1" t="s">
        <v>735</v>
      </c>
    </row>
    <row r="37" spans="1:3" x14ac:dyDescent="0.25">
      <c r="A37" s="1" t="s">
        <v>398</v>
      </c>
      <c r="B37" s="19" t="s">
        <v>528</v>
      </c>
      <c r="C37" s="1" t="s">
        <v>735</v>
      </c>
    </row>
    <row r="38" spans="1:3" x14ac:dyDescent="0.25">
      <c r="A38" s="1" t="s">
        <v>354</v>
      </c>
      <c r="B38" s="19" t="s">
        <v>484</v>
      </c>
      <c r="C38" s="1" t="s">
        <v>730</v>
      </c>
    </row>
    <row r="39" spans="1:3" x14ac:dyDescent="0.25">
      <c r="A39" s="1" t="s">
        <v>414</v>
      </c>
      <c r="B39" s="19" t="s">
        <v>544</v>
      </c>
      <c r="C39" s="1" t="s">
        <v>730</v>
      </c>
    </row>
    <row r="40" spans="1:3" x14ac:dyDescent="0.25">
      <c r="A40" s="1" t="s">
        <v>442</v>
      </c>
      <c r="B40" s="19" t="s">
        <v>572</v>
      </c>
      <c r="C40" s="1" t="s">
        <v>730</v>
      </c>
    </row>
    <row r="41" spans="1:3" x14ac:dyDescent="0.25">
      <c r="A41" s="1" t="s">
        <v>353</v>
      </c>
      <c r="B41" s="19" t="s">
        <v>483</v>
      </c>
      <c r="C41" s="1" t="s">
        <v>730</v>
      </c>
    </row>
    <row r="42" spans="1:3" x14ac:dyDescent="0.25">
      <c r="A42" s="1" t="s">
        <v>413</v>
      </c>
      <c r="B42" s="19" t="s">
        <v>543</v>
      </c>
      <c r="C42" s="1" t="s">
        <v>730</v>
      </c>
    </row>
    <row r="43" spans="1:3" x14ac:dyDescent="0.25">
      <c r="A43" s="1" t="s">
        <v>450</v>
      </c>
      <c r="B43" s="19" t="s">
        <v>580</v>
      </c>
      <c r="C43" s="1" t="s">
        <v>731</v>
      </c>
    </row>
    <row r="44" spans="1:3" x14ac:dyDescent="0.25">
      <c r="A44" s="1" t="s">
        <v>392</v>
      </c>
      <c r="B44" s="19" t="s">
        <v>522</v>
      </c>
      <c r="C44" s="1" t="s">
        <v>734</v>
      </c>
    </row>
    <row r="45" spans="1:3" x14ac:dyDescent="0.25">
      <c r="A45" s="1" t="s">
        <v>444</v>
      </c>
      <c r="B45" s="19" t="s">
        <v>574</v>
      </c>
      <c r="C45" s="1" t="s">
        <v>734</v>
      </c>
    </row>
    <row r="46" spans="1:3" x14ac:dyDescent="0.25">
      <c r="A46" s="1" t="s">
        <v>445</v>
      </c>
      <c r="B46" s="19" t="s">
        <v>575</v>
      </c>
      <c r="C46" s="1" t="s">
        <v>734</v>
      </c>
    </row>
    <row r="47" spans="1:3" x14ac:dyDescent="0.25">
      <c r="A47" s="1" t="s">
        <v>364</v>
      </c>
      <c r="B47" s="19" t="s">
        <v>494</v>
      </c>
      <c r="C47" s="1" t="s">
        <v>731</v>
      </c>
    </row>
    <row r="48" spans="1:3" x14ac:dyDescent="0.25">
      <c r="A48" s="1" t="s">
        <v>449</v>
      </c>
      <c r="B48" s="19" t="s">
        <v>579</v>
      </c>
      <c r="C48" s="1" t="s">
        <v>732</v>
      </c>
    </row>
    <row r="49" spans="1:3" x14ac:dyDescent="0.25">
      <c r="A49" s="1" t="s">
        <v>378</v>
      </c>
      <c r="B49" s="19" t="s">
        <v>508</v>
      </c>
      <c r="C49" s="1" t="s">
        <v>731</v>
      </c>
    </row>
    <row r="50" spans="1:3" x14ac:dyDescent="0.25">
      <c r="A50" s="1" t="s">
        <v>441</v>
      </c>
      <c r="B50" s="19" t="s">
        <v>571</v>
      </c>
      <c r="C50" s="1" t="s">
        <v>731</v>
      </c>
    </row>
    <row r="51" spans="1:3" x14ac:dyDescent="0.25">
      <c r="A51" s="1" t="s">
        <v>402</v>
      </c>
      <c r="B51" s="19" t="s">
        <v>532</v>
      </c>
      <c r="C51" s="1" t="s">
        <v>729</v>
      </c>
    </row>
    <row r="52" spans="1:3" x14ac:dyDescent="0.25">
      <c r="A52" s="1" t="s">
        <v>472</v>
      </c>
      <c r="B52" s="19" t="s">
        <v>602</v>
      </c>
      <c r="C52" s="1" t="s">
        <v>729</v>
      </c>
    </row>
    <row r="53" spans="1:3" x14ac:dyDescent="0.25">
      <c r="A53" s="1" t="s">
        <v>388</v>
      </c>
      <c r="B53" s="19" t="s">
        <v>518</v>
      </c>
      <c r="C53" s="1" t="s">
        <v>732</v>
      </c>
    </row>
    <row r="54" spans="1:3" x14ac:dyDescent="0.25">
      <c r="A54" s="1" t="s">
        <v>379</v>
      </c>
      <c r="B54" s="19" t="s">
        <v>509</v>
      </c>
      <c r="C54" s="1" t="s">
        <v>730</v>
      </c>
    </row>
    <row r="55" spans="1:3" x14ac:dyDescent="0.25">
      <c r="A55" s="1" t="s">
        <v>373</v>
      </c>
      <c r="B55" s="19" t="s">
        <v>503</v>
      </c>
      <c r="C55" s="1" t="s">
        <v>733</v>
      </c>
    </row>
    <row r="56" spans="1:3" x14ac:dyDescent="0.25">
      <c r="A56" s="1" t="s">
        <v>376</v>
      </c>
      <c r="B56" s="19" t="s">
        <v>506</v>
      </c>
      <c r="C56" s="1" t="s">
        <v>733</v>
      </c>
    </row>
    <row r="57" spans="1:3" x14ac:dyDescent="0.25">
      <c r="A57" s="1" t="s">
        <v>428</v>
      </c>
      <c r="B57" s="19" t="s">
        <v>558</v>
      </c>
      <c r="C57" s="1" t="s">
        <v>733</v>
      </c>
    </row>
    <row r="58" spans="1:3" x14ac:dyDescent="0.25">
      <c r="A58" s="1" t="s">
        <v>410</v>
      </c>
      <c r="B58" s="19" t="s">
        <v>540</v>
      </c>
      <c r="C58" s="1" t="s">
        <v>734</v>
      </c>
    </row>
    <row r="59" spans="1:3" x14ac:dyDescent="0.25">
      <c r="A59" s="1" t="s">
        <v>447</v>
      </c>
      <c r="B59" s="19" t="s">
        <v>577</v>
      </c>
      <c r="C59" s="1" t="s">
        <v>735</v>
      </c>
    </row>
    <row r="60" spans="1:3" x14ac:dyDescent="0.25">
      <c r="A60" s="1" t="s">
        <v>380</v>
      </c>
      <c r="B60" s="19" t="s">
        <v>510</v>
      </c>
      <c r="C60" s="1" t="s">
        <v>731</v>
      </c>
    </row>
    <row r="61" spans="1:3" x14ac:dyDescent="0.25">
      <c r="A61" s="1" t="s">
        <v>393</v>
      </c>
      <c r="B61" s="19" t="s">
        <v>523</v>
      </c>
      <c r="C61" s="1" t="s">
        <v>735</v>
      </c>
    </row>
    <row r="62" spans="1:3" x14ac:dyDescent="0.25">
      <c r="A62" s="1" t="s">
        <v>756</v>
      </c>
      <c r="B62" s="19" t="s">
        <v>757</v>
      </c>
      <c r="C62" s="1" t="s">
        <v>735</v>
      </c>
    </row>
    <row r="63" spans="1:3" x14ac:dyDescent="0.25">
      <c r="A63" s="1" t="s">
        <v>430</v>
      </c>
      <c r="B63" s="19" t="s">
        <v>560</v>
      </c>
      <c r="C63" s="1" t="s">
        <v>735</v>
      </c>
    </row>
    <row r="64" spans="1:3" x14ac:dyDescent="0.25">
      <c r="A64" s="1" t="s">
        <v>431</v>
      </c>
      <c r="B64" s="19" t="s">
        <v>561</v>
      </c>
      <c r="C64" s="1" t="s">
        <v>733</v>
      </c>
    </row>
    <row r="65" spans="1:3" x14ac:dyDescent="0.25">
      <c r="A65" s="1" t="s">
        <v>432</v>
      </c>
      <c r="B65" s="19" t="s">
        <v>562</v>
      </c>
      <c r="C65" s="1" t="s">
        <v>735</v>
      </c>
    </row>
    <row r="66" spans="1:3" x14ac:dyDescent="0.25">
      <c r="A66" s="1" t="s">
        <v>372</v>
      </c>
      <c r="B66" s="19" t="s">
        <v>502</v>
      </c>
      <c r="C66" s="1" t="s">
        <v>733</v>
      </c>
    </row>
    <row r="67" spans="1:3" x14ac:dyDescent="0.25">
      <c r="A67" s="1" t="s">
        <v>429</v>
      </c>
      <c r="B67" s="19" t="s">
        <v>559</v>
      </c>
      <c r="C67" s="1" t="s">
        <v>733</v>
      </c>
    </row>
    <row r="68" spans="1:3" x14ac:dyDescent="0.25">
      <c r="A68" s="1" t="s">
        <v>758</v>
      </c>
      <c r="B68" s="19" t="s">
        <v>752</v>
      </c>
      <c r="C68" s="1" t="s">
        <v>733</v>
      </c>
    </row>
    <row r="69" spans="1:3" x14ac:dyDescent="0.25">
      <c r="A69" s="1" t="s">
        <v>390</v>
      </c>
      <c r="B69" s="19" t="s">
        <v>520</v>
      </c>
      <c r="C69" s="1" t="s">
        <v>731</v>
      </c>
    </row>
    <row r="70" spans="1:3" x14ac:dyDescent="0.25">
      <c r="A70" s="1" t="s">
        <v>451</v>
      </c>
      <c r="B70" s="19" t="s">
        <v>581</v>
      </c>
      <c r="C70" s="1" t="s">
        <v>731</v>
      </c>
    </row>
    <row r="71" spans="1:3" x14ac:dyDescent="0.25">
      <c r="A71" s="1" t="s">
        <v>459</v>
      </c>
      <c r="B71" s="19" t="s">
        <v>589</v>
      </c>
      <c r="C71" s="1" t="s">
        <v>730</v>
      </c>
    </row>
    <row r="72" spans="1:3" x14ac:dyDescent="0.25">
      <c r="A72" s="1" t="s">
        <v>471</v>
      </c>
      <c r="B72" s="19" t="s">
        <v>601</v>
      </c>
      <c r="C72" s="1" t="s">
        <v>730</v>
      </c>
    </row>
    <row r="73" spans="1:3" x14ac:dyDescent="0.25">
      <c r="A73" s="1" t="s">
        <v>382</v>
      </c>
      <c r="B73" s="19" t="s">
        <v>512</v>
      </c>
      <c r="C73" s="1" t="s">
        <v>731</v>
      </c>
    </row>
    <row r="74" spans="1:3" x14ac:dyDescent="0.25">
      <c r="A74" s="1" t="s">
        <v>438</v>
      </c>
      <c r="B74" s="19" t="s">
        <v>568</v>
      </c>
      <c r="C74" s="1" t="s">
        <v>731</v>
      </c>
    </row>
    <row r="75" spans="1:3" x14ac:dyDescent="0.25">
      <c r="A75" s="1" t="s">
        <v>436</v>
      </c>
      <c r="B75" s="19" t="s">
        <v>566</v>
      </c>
      <c r="C75" s="1" t="s">
        <v>733</v>
      </c>
    </row>
    <row r="76" spans="1:3" x14ac:dyDescent="0.25">
      <c r="A76" s="1" t="s">
        <v>399</v>
      </c>
      <c r="B76" s="19" t="s">
        <v>529</v>
      </c>
      <c r="C76" s="1" t="s">
        <v>733</v>
      </c>
    </row>
    <row r="77" spans="1:3" x14ac:dyDescent="0.25">
      <c r="A77" s="1" t="s">
        <v>421</v>
      </c>
      <c r="B77" s="19" t="s">
        <v>551</v>
      </c>
      <c r="C77" s="1" t="s">
        <v>733</v>
      </c>
    </row>
    <row r="78" spans="1:3" x14ac:dyDescent="0.25">
      <c r="A78" s="1" t="s">
        <v>357</v>
      </c>
      <c r="B78" s="19" t="s">
        <v>487</v>
      </c>
      <c r="C78" s="1" t="s">
        <v>734</v>
      </c>
    </row>
    <row r="79" spans="1:3" x14ac:dyDescent="0.25">
      <c r="A79" s="1" t="s">
        <v>416</v>
      </c>
      <c r="B79" s="19" t="s">
        <v>546</v>
      </c>
      <c r="C79" s="1" t="s">
        <v>732</v>
      </c>
    </row>
    <row r="80" spans="1:3" x14ac:dyDescent="0.25">
      <c r="A80" s="1" t="s">
        <v>389</v>
      </c>
      <c r="B80" s="19" t="s">
        <v>519</v>
      </c>
      <c r="C80" s="1" t="s">
        <v>732</v>
      </c>
    </row>
    <row r="81" spans="1:3" x14ac:dyDescent="0.25">
      <c r="A81" s="1" t="s">
        <v>403</v>
      </c>
      <c r="B81" s="19" t="s">
        <v>533</v>
      </c>
      <c r="C81" s="1" t="s">
        <v>732</v>
      </c>
    </row>
    <row r="82" spans="1:3" x14ac:dyDescent="0.25">
      <c r="A82" s="1" t="s">
        <v>460</v>
      </c>
      <c r="B82" s="19" t="s">
        <v>590</v>
      </c>
      <c r="C82" s="1" t="s">
        <v>730</v>
      </c>
    </row>
    <row r="83" spans="1:3" x14ac:dyDescent="0.25">
      <c r="A83" s="1" t="s">
        <v>465</v>
      </c>
      <c r="B83" s="19" t="s">
        <v>595</v>
      </c>
      <c r="C83" s="1" t="s">
        <v>730</v>
      </c>
    </row>
    <row r="84" spans="1:3" x14ac:dyDescent="0.25">
      <c r="A84" s="1" t="s">
        <v>356</v>
      </c>
      <c r="B84" s="19" t="s">
        <v>486</v>
      </c>
      <c r="C84" s="1" t="s">
        <v>733</v>
      </c>
    </row>
    <row r="85" spans="1:3" x14ac:dyDescent="0.25">
      <c r="A85" s="1" t="s">
        <v>420</v>
      </c>
      <c r="B85" s="19" t="s">
        <v>550</v>
      </c>
      <c r="C85" s="1" t="s">
        <v>733</v>
      </c>
    </row>
    <row r="86" spans="1:3" x14ac:dyDescent="0.25">
      <c r="A86" s="1" t="s">
        <v>355</v>
      </c>
      <c r="B86" s="19" t="s">
        <v>485</v>
      </c>
      <c r="C86" s="1" t="s">
        <v>733</v>
      </c>
    </row>
    <row r="87" spans="1:3" x14ac:dyDescent="0.25">
      <c r="A87" s="1" t="s">
        <v>360</v>
      </c>
      <c r="B87" s="19" t="s">
        <v>490</v>
      </c>
      <c r="C87" s="1" t="s">
        <v>733</v>
      </c>
    </row>
    <row r="88" spans="1:3" x14ac:dyDescent="0.25">
      <c r="A88" s="1" t="s">
        <v>362</v>
      </c>
      <c r="B88" s="19" t="s">
        <v>492</v>
      </c>
      <c r="C88" s="1" t="s">
        <v>732</v>
      </c>
    </row>
    <row r="89" spans="1:3" x14ac:dyDescent="0.25">
      <c r="A89" s="1" t="s">
        <v>453</v>
      </c>
      <c r="B89" s="19" t="s">
        <v>583</v>
      </c>
      <c r="C89" s="1" t="s">
        <v>735</v>
      </c>
    </row>
    <row r="90" spans="1:3" x14ac:dyDescent="0.25">
      <c r="A90" s="1" t="s">
        <v>391</v>
      </c>
      <c r="B90" s="19" t="s">
        <v>521</v>
      </c>
      <c r="C90" s="1" t="s">
        <v>729</v>
      </c>
    </row>
    <row r="91" spans="1:3" x14ac:dyDescent="0.25">
      <c r="A91" s="1" t="s">
        <v>418</v>
      </c>
      <c r="B91" s="19" t="s">
        <v>548</v>
      </c>
      <c r="C91" s="1" t="s">
        <v>730</v>
      </c>
    </row>
    <row r="92" spans="1:3" x14ac:dyDescent="0.25">
      <c r="A92" s="1" t="s">
        <v>384</v>
      </c>
      <c r="B92" s="19" t="s">
        <v>514</v>
      </c>
      <c r="C92" s="1" t="s">
        <v>734</v>
      </c>
    </row>
    <row r="93" spans="1:3" x14ac:dyDescent="0.25">
      <c r="A93" s="1" t="s">
        <v>446</v>
      </c>
      <c r="B93" s="19" t="s">
        <v>576</v>
      </c>
      <c r="C93" s="1" t="s">
        <v>729</v>
      </c>
    </row>
    <row r="94" spans="1:3" x14ac:dyDescent="0.25">
      <c r="A94" s="1" t="s">
        <v>377</v>
      </c>
      <c r="B94" s="19" t="s">
        <v>507</v>
      </c>
      <c r="C94" s="1" t="s">
        <v>732</v>
      </c>
    </row>
    <row r="95" spans="1:3" x14ac:dyDescent="0.25">
      <c r="A95" s="1" t="s">
        <v>408</v>
      </c>
      <c r="B95" s="19" t="s">
        <v>538</v>
      </c>
      <c r="C95" s="1" t="s">
        <v>735</v>
      </c>
    </row>
    <row r="96" spans="1:3" x14ac:dyDescent="0.25">
      <c r="A96" s="1" t="s">
        <v>411</v>
      </c>
      <c r="B96" s="19" t="s">
        <v>541</v>
      </c>
      <c r="C96" s="1" t="s">
        <v>735</v>
      </c>
    </row>
    <row r="97" spans="1:3" x14ac:dyDescent="0.25">
      <c r="A97" s="1" t="s">
        <v>369</v>
      </c>
      <c r="B97" s="19" t="s">
        <v>499</v>
      </c>
      <c r="C97" s="1" t="s">
        <v>734</v>
      </c>
    </row>
    <row r="98" spans="1:3" x14ac:dyDescent="0.25">
      <c r="A98" s="1" t="s">
        <v>395</v>
      </c>
      <c r="B98" s="19" t="s">
        <v>525</v>
      </c>
      <c r="C98" s="1" t="s">
        <v>734</v>
      </c>
    </row>
    <row r="99" spans="1:3" x14ac:dyDescent="0.25">
      <c r="A99" s="1" t="s">
        <v>422</v>
      </c>
      <c r="B99" s="19" t="s">
        <v>552</v>
      </c>
      <c r="C99" s="1" t="s">
        <v>734</v>
      </c>
    </row>
    <row r="100" spans="1:3" x14ac:dyDescent="0.25">
      <c r="A100" s="1" t="s">
        <v>462</v>
      </c>
      <c r="B100" s="19" t="s">
        <v>592</v>
      </c>
      <c r="C100" s="1" t="s">
        <v>734</v>
      </c>
    </row>
    <row r="101" spans="1:3" x14ac:dyDescent="0.25">
      <c r="A101" s="1" t="s">
        <v>464</v>
      </c>
      <c r="B101" s="19" t="s">
        <v>594</v>
      </c>
      <c r="C101" s="1" t="s">
        <v>734</v>
      </c>
    </row>
    <row r="102" spans="1:3" x14ac:dyDescent="0.25">
      <c r="A102" s="1" t="s">
        <v>439</v>
      </c>
      <c r="B102" s="19" t="s">
        <v>569</v>
      </c>
      <c r="C102" s="1" t="s">
        <v>731</v>
      </c>
    </row>
    <row r="103" spans="1:3" x14ac:dyDescent="0.25">
      <c r="A103" s="1" t="s">
        <v>440</v>
      </c>
      <c r="B103" s="19" t="s">
        <v>570</v>
      </c>
      <c r="C103" s="1" t="s">
        <v>729</v>
      </c>
    </row>
    <row r="104" spans="1:3" x14ac:dyDescent="0.25">
      <c r="A104" s="1" t="s">
        <v>759</v>
      </c>
      <c r="B104" s="19" t="s">
        <v>754</v>
      </c>
      <c r="C104" s="1" t="s">
        <v>734</v>
      </c>
    </row>
    <row r="105" spans="1:3" x14ac:dyDescent="0.25">
      <c r="A105" s="1" t="s">
        <v>365</v>
      </c>
      <c r="B105" s="19" t="s">
        <v>495</v>
      </c>
      <c r="C105" s="1" t="s">
        <v>730</v>
      </c>
    </row>
    <row r="106" spans="1:3" x14ac:dyDescent="0.25">
      <c r="A106" s="1" t="s">
        <v>370</v>
      </c>
      <c r="B106" s="19" t="s">
        <v>500</v>
      </c>
      <c r="C106" s="1" t="s">
        <v>730</v>
      </c>
    </row>
    <row r="107" spans="1:3" x14ac:dyDescent="0.25">
      <c r="A107" s="1" t="s">
        <v>424</v>
      </c>
      <c r="B107" s="19" t="s">
        <v>554</v>
      </c>
      <c r="C107" s="1" t="s">
        <v>734</v>
      </c>
    </row>
    <row r="108" spans="1:3" x14ac:dyDescent="0.25">
      <c r="A108" s="1" t="s">
        <v>359</v>
      </c>
      <c r="B108" s="19" t="s">
        <v>489</v>
      </c>
      <c r="C108" s="1" t="s">
        <v>734</v>
      </c>
    </row>
    <row r="109" spans="1:3" x14ac:dyDescent="0.25">
      <c r="A109" s="1" t="s">
        <v>404</v>
      </c>
      <c r="B109" s="19" t="s">
        <v>534</v>
      </c>
      <c r="C109" s="1" t="s">
        <v>734</v>
      </c>
    </row>
    <row r="110" spans="1:3" x14ac:dyDescent="0.25">
      <c r="A110" s="1" t="s">
        <v>348</v>
      </c>
      <c r="B110" s="19" t="s">
        <v>478</v>
      </c>
      <c r="C110" s="1" t="s">
        <v>731</v>
      </c>
    </row>
    <row r="111" spans="1:3" x14ac:dyDescent="0.25">
      <c r="A111" s="1" t="s">
        <v>458</v>
      </c>
      <c r="B111" s="19" t="s">
        <v>588</v>
      </c>
      <c r="C111" s="1" t="s">
        <v>734</v>
      </c>
    </row>
    <row r="112" spans="1:3" x14ac:dyDescent="0.25">
      <c r="A112" s="1" t="s">
        <v>363</v>
      </c>
      <c r="B112" s="19" t="s">
        <v>493</v>
      </c>
      <c r="C112" s="1" t="s">
        <v>729</v>
      </c>
    </row>
    <row r="113" spans="1:3" x14ac:dyDescent="0.25">
      <c r="A113" s="1" t="s">
        <v>412</v>
      </c>
      <c r="B113" s="19" t="s">
        <v>542</v>
      </c>
      <c r="C113" s="1" t="s">
        <v>729</v>
      </c>
    </row>
    <row r="114" spans="1:3" x14ac:dyDescent="0.25">
      <c r="A114" s="1" t="s">
        <v>454</v>
      </c>
      <c r="B114" s="19" t="s">
        <v>584</v>
      </c>
      <c r="C114" s="1" t="s">
        <v>732</v>
      </c>
    </row>
    <row r="115" spans="1:3" x14ac:dyDescent="0.25">
      <c r="A115" s="1" t="s">
        <v>463</v>
      </c>
      <c r="B115" s="19" t="s">
        <v>593</v>
      </c>
      <c r="C115" s="1" t="s">
        <v>732</v>
      </c>
    </row>
    <row r="116" spans="1:3" x14ac:dyDescent="0.25">
      <c r="A116" s="1" t="s">
        <v>434</v>
      </c>
      <c r="B116" s="19" t="s">
        <v>564</v>
      </c>
      <c r="C116" s="1" t="s">
        <v>729</v>
      </c>
    </row>
    <row r="117" spans="1:3" x14ac:dyDescent="0.25">
      <c r="A117" s="1" t="s">
        <v>351</v>
      </c>
      <c r="B117" s="19" t="s">
        <v>481</v>
      </c>
      <c r="C117" s="1" t="s">
        <v>733</v>
      </c>
    </row>
    <row r="118" spans="1:3" x14ac:dyDescent="0.25">
      <c r="A118" s="1" t="s">
        <v>415</v>
      </c>
      <c r="B118" s="19" t="s">
        <v>545</v>
      </c>
      <c r="C118" s="1" t="s">
        <v>730</v>
      </c>
    </row>
    <row r="119" spans="1:3" x14ac:dyDescent="0.25">
      <c r="A119" s="1" t="s">
        <v>371</v>
      </c>
      <c r="B119" s="19" t="s">
        <v>501</v>
      </c>
      <c r="C119" s="1" t="s">
        <v>729</v>
      </c>
    </row>
    <row r="120" spans="1:3" x14ac:dyDescent="0.25">
      <c r="A120" s="1" t="s">
        <v>386</v>
      </c>
      <c r="B120" s="19" t="s">
        <v>516</v>
      </c>
      <c r="C120" s="1" t="s">
        <v>730</v>
      </c>
    </row>
    <row r="121" spans="1:3" x14ac:dyDescent="0.25">
      <c r="A121" s="1" t="s">
        <v>374</v>
      </c>
      <c r="B121" s="19" t="s">
        <v>504</v>
      </c>
      <c r="C121" s="1" t="s">
        <v>729</v>
      </c>
    </row>
    <row r="122" spans="1:3" x14ac:dyDescent="0.25">
      <c r="A122" s="1" t="s">
        <v>425</v>
      </c>
      <c r="B122" s="19" t="s">
        <v>555</v>
      </c>
      <c r="C122" s="1" t="s">
        <v>729</v>
      </c>
    </row>
    <row r="123" spans="1:3" x14ac:dyDescent="0.25">
      <c r="A123" s="1" t="s">
        <v>346</v>
      </c>
      <c r="B123" s="19" t="s">
        <v>476</v>
      </c>
      <c r="C123" s="1" t="s">
        <v>729</v>
      </c>
    </row>
    <row r="124" spans="1:3" x14ac:dyDescent="0.25">
      <c r="A124" s="1" t="s">
        <v>367</v>
      </c>
      <c r="B124" s="19" t="s">
        <v>497</v>
      </c>
      <c r="C124" s="1" t="s">
        <v>729</v>
      </c>
    </row>
    <row r="125" spans="1:3" x14ac:dyDescent="0.25">
      <c r="A125" s="1" t="s">
        <v>456</v>
      </c>
      <c r="B125" s="19" t="s">
        <v>586</v>
      </c>
      <c r="C125" s="1" t="s">
        <v>729</v>
      </c>
    </row>
    <row r="126" spans="1:3" x14ac:dyDescent="0.25">
      <c r="A126" s="1" t="s">
        <v>461</v>
      </c>
      <c r="B126" s="19" t="s">
        <v>591</v>
      </c>
      <c r="C126" s="1" t="s">
        <v>729</v>
      </c>
    </row>
    <row r="127" spans="1:3" x14ac:dyDescent="0.25">
      <c r="A127" s="1" t="s">
        <v>426</v>
      </c>
      <c r="B127" s="19" t="s">
        <v>556</v>
      </c>
      <c r="C127" s="1" t="s">
        <v>732</v>
      </c>
    </row>
    <row r="128" spans="1:3" x14ac:dyDescent="0.25">
      <c r="A128" s="1" t="s">
        <v>448</v>
      </c>
      <c r="B128" s="19" t="s">
        <v>578</v>
      </c>
      <c r="C128" s="1" t="s">
        <v>732</v>
      </c>
    </row>
    <row r="129" spans="1:3" x14ac:dyDescent="0.25">
      <c r="A129" s="1" t="s">
        <v>470</v>
      </c>
      <c r="B129" s="19" t="s">
        <v>600</v>
      </c>
      <c r="C129" s="1" t="s">
        <v>735</v>
      </c>
    </row>
    <row r="130" spans="1:3" x14ac:dyDescent="0.25">
      <c r="A130" s="1" t="s">
        <v>443</v>
      </c>
      <c r="B130" s="19" t="s">
        <v>573</v>
      </c>
      <c r="C130" s="1" t="s">
        <v>729</v>
      </c>
    </row>
    <row r="131" spans="1:3" x14ac:dyDescent="0.25">
      <c r="A131" s="1" t="s">
        <v>401</v>
      </c>
      <c r="B131" s="19" t="s">
        <v>531</v>
      </c>
      <c r="C131" s="1" t="s">
        <v>733</v>
      </c>
    </row>
    <row r="132" spans="1:3" x14ac:dyDescent="0.25">
      <c r="A132" s="1" t="s">
        <v>396</v>
      </c>
      <c r="B132" s="19" t="s">
        <v>526</v>
      </c>
      <c r="C132" s="1" t="s">
        <v>729</v>
      </c>
    </row>
    <row r="133" spans="1:3" x14ac:dyDescent="0.25">
      <c r="A133" s="1" t="s">
        <v>435</v>
      </c>
      <c r="B133" s="19" t="s">
        <v>565</v>
      </c>
      <c r="C133" s="1" t="s">
        <v>729</v>
      </c>
    </row>
    <row r="134" spans="1:3" x14ac:dyDescent="0.25">
      <c r="A134" s="1" t="s">
        <v>452</v>
      </c>
      <c r="B134" s="19" t="s">
        <v>582</v>
      </c>
      <c r="C134" s="1" t="s">
        <v>733</v>
      </c>
    </row>
  </sheetData>
  <sortState xmlns:xlrd2="http://schemas.microsoft.com/office/spreadsheetml/2017/richdata2" ref="A1:C134">
    <sortCondition ref="B1:B13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85B1C-6B3F-4919-991B-2B1555115929}">
  <sheetPr filterMode="1"/>
  <dimension ref="A1:K249"/>
  <sheetViews>
    <sheetView topLeftCell="A26" workbookViewId="0">
      <selection activeCell="D25" sqref="D25"/>
    </sheetView>
  </sheetViews>
  <sheetFormatPr defaultRowHeight="15" x14ac:dyDescent="0.25"/>
  <cols>
    <col min="1" max="1" width="8.42578125" bestFit="1" customWidth="1"/>
    <col min="2" max="2" width="12.5703125" bestFit="1" customWidth="1"/>
    <col min="3" max="3" width="12.28515625" bestFit="1" customWidth="1"/>
    <col min="4" max="4" width="20" bestFit="1" customWidth="1"/>
    <col min="5" max="5" width="12.28515625" customWidth="1"/>
    <col min="6" max="6" width="9.7109375" customWidth="1"/>
    <col min="7" max="7" width="7.5703125" customWidth="1"/>
    <col min="8" max="8" width="9" customWidth="1"/>
    <col min="9" max="9" width="7.5703125" customWidth="1"/>
    <col min="10" max="10" width="7.85546875" customWidth="1"/>
    <col min="11" max="11" width="31.5703125" bestFit="1" customWidth="1"/>
    <col min="12" max="12" width="9" bestFit="1" customWidth="1"/>
    <col min="13" max="13" width="31.5703125" bestFit="1" customWidth="1"/>
  </cols>
  <sheetData>
    <row r="1" spans="1:11" ht="28.5" customHeight="1" x14ac:dyDescent="0.25">
      <c r="A1" s="12" t="s">
        <v>713</v>
      </c>
      <c r="B1" s="12" t="s">
        <v>714</v>
      </c>
      <c r="C1" s="12" t="s">
        <v>715</v>
      </c>
      <c r="D1" s="12" t="s">
        <v>745</v>
      </c>
      <c r="E1" s="12" t="s">
        <v>746</v>
      </c>
      <c r="F1" s="12" t="s">
        <v>344</v>
      </c>
      <c r="G1" s="12" t="s">
        <v>749</v>
      </c>
      <c r="H1" s="12" t="s">
        <v>744</v>
      </c>
      <c r="I1" s="12" t="s">
        <v>0</v>
      </c>
      <c r="J1" s="12" t="s">
        <v>748</v>
      </c>
      <c r="K1" s="12" t="s">
        <v>716</v>
      </c>
    </row>
    <row r="2" spans="1:11" hidden="1" x14ac:dyDescent="0.25">
      <c r="A2" s="3">
        <v>45413</v>
      </c>
      <c r="B2" s="4" t="s">
        <v>1</v>
      </c>
      <c r="C2" s="4" t="s">
        <v>2</v>
      </c>
      <c r="D2" s="4" t="s">
        <v>482</v>
      </c>
      <c r="E2" s="4" t="s">
        <v>734</v>
      </c>
      <c r="F2" s="4" t="b">
        <v>0</v>
      </c>
      <c r="G2" s="4" t="b">
        <v>0</v>
      </c>
      <c r="H2" s="4"/>
      <c r="I2" s="4"/>
      <c r="J2" s="4"/>
      <c r="K2" s="5" t="s">
        <v>717</v>
      </c>
    </row>
    <row r="3" spans="1:11" hidden="1" x14ac:dyDescent="0.25">
      <c r="A3" s="6">
        <v>45413</v>
      </c>
      <c r="B3" s="7" t="s">
        <v>3</v>
      </c>
      <c r="C3" s="7" t="s">
        <v>2</v>
      </c>
      <c r="D3" s="4" t="s">
        <v>515</v>
      </c>
      <c r="E3" s="7" t="s">
        <v>734</v>
      </c>
      <c r="F3" s="7" t="b">
        <v>0</v>
      </c>
      <c r="G3" s="7" t="b">
        <v>0</v>
      </c>
      <c r="H3" s="7"/>
      <c r="I3" s="7"/>
      <c r="J3" s="7"/>
      <c r="K3" s="8" t="s">
        <v>717</v>
      </c>
    </row>
    <row r="4" spans="1:11" hidden="1" x14ac:dyDescent="0.25">
      <c r="A4" s="3">
        <v>45413</v>
      </c>
      <c r="B4" s="4" t="s">
        <v>4</v>
      </c>
      <c r="C4" s="4" t="s">
        <v>2</v>
      </c>
      <c r="D4" s="4" t="s">
        <v>537</v>
      </c>
      <c r="E4" s="4" t="s">
        <v>734</v>
      </c>
      <c r="F4" s="4" t="b">
        <v>0</v>
      </c>
      <c r="G4" s="4" t="b">
        <v>0</v>
      </c>
      <c r="H4" s="4"/>
      <c r="I4" s="4"/>
      <c r="J4" s="4"/>
      <c r="K4" s="5" t="s">
        <v>717</v>
      </c>
    </row>
    <row r="5" spans="1:11" hidden="1" x14ac:dyDescent="0.25">
      <c r="A5" s="6">
        <v>45413</v>
      </c>
      <c r="B5" s="7" t="s">
        <v>5</v>
      </c>
      <c r="C5" s="7" t="s">
        <v>6</v>
      </c>
      <c r="D5" s="4" t="s">
        <v>511</v>
      </c>
      <c r="E5" s="7" t="s">
        <v>735</v>
      </c>
      <c r="F5" s="7" t="b">
        <v>0</v>
      </c>
      <c r="G5" s="7" t="b">
        <v>0</v>
      </c>
      <c r="H5" s="7"/>
      <c r="I5" s="7"/>
      <c r="J5" s="7"/>
      <c r="K5" s="8" t="s">
        <v>717</v>
      </c>
    </row>
    <row r="6" spans="1:11" hidden="1" x14ac:dyDescent="0.25">
      <c r="A6" s="3">
        <v>45413</v>
      </c>
      <c r="B6" s="4" t="s">
        <v>721</v>
      </c>
      <c r="C6" s="4" t="s">
        <v>6</v>
      </c>
      <c r="D6" s="4" t="s">
        <v>736</v>
      </c>
      <c r="E6" s="4" t="e">
        <v>#N/A</v>
      </c>
      <c r="F6" s="4" t="b">
        <v>0</v>
      </c>
      <c r="G6" s="4" t="b">
        <v>0</v>
      </c>
      <c r="H6" s="4"/>
      <c r="I6" s="4"/>
      <c r="J6" s="4"/>
      <c r="K6" s="5" t="s">
        <v>717</v>
      </c>
    </row>
    <row r="7" spans="1:11" hidden="1" x14ac:dyDescent="0.25">
      <c r="A7" s="6">
        <v>45413</v>
      </c>
      <c r="B7" s="7" t="s">
        <v>7</v>
      </c>
      <c r="C7" s="7" t="s">
        <v>6</v>
      </c>
      <c r="D7" s="4" t="s">
        <v>605</v>
      </c>
      <c r="E7" s="7" t="e">
        <v>#N/A</v>
      </c>
      <c r="F7" s="7" t="b">
        <v>0</v>
      </c>
      <c r="G7" s="7" t="b">
        <v>0</v>
      </c>
      <c r="H7" s="7"/>
      <c r="I7" s="7"/>
      <c r="J7" s="7"/>
      <c r="K7" s="8" t="s">
        <v>717</v>
      </c>
    </row>
    <row r="8" spans="1:11" hidden="1" x14ac:dyDescent="0.25">
      <c r="A8" s="3">
        <v>45413</v>
      </c>
      <c r="B8" s="4" t="s">
        <v>8</v>
      </c>
      <c r="C8" s="4" t="s">
        <v>6</v>
      </c>
      <c r="D8" s="4" t="s">
        <v>596</v>
      </c>
      <c r="E8" s="4" t="s">
        <v>735</v>
      </c>
      <c r="F8" s="4" t="b">
        <v>0</v>
      </c>
      <c r="G8" s="4" t="b">
        <v>0</v>
      </c>
      <c r="H8" s="4"/>
      <c r="I8" s="4"/>
      <c r="J8" s="4"/>
      <c r="K8" s="5" t="s">
        <v>717</v>
      </c>
    </row>
    <row r="9" spans="1:11" hidden="1" x14ac:dyDescent="0.25">
      <c r="A9" s="6">
        <v>45413</v>
      </c>
      <c r="B9" s="7" t="s">
        <v>9</v>
      </c>
      <c r="C9" s="7" t="s">
        <v>10</v>
      </c>
      <c r="D9" s="4" t="s">
        <v>606</v>
      </c>
      <c r="E9" s="7" t="e">
        <v>#N/A</v>
      </c>
      <c r="F9" s="7" t="b">
        <v>0</v>
      </c>
      <c r="G9" s="7" t="b">
        <v>0</v>
      </c>
      <c r="H9" s="7"/>
      <c r="I9" s="7"/>
      <c r="J9" s="7"/>
      <c r="K9" s="8" t="s">
        <v>717</v>
      </c>
    </row>
    <row r="10" spans="1:11" hidden="1" x14ac:dyDescent="0.25">
      <c r="A10" s="3">
        <v>45413</v>
      </c>
      <c r="B10" s="4" t="s">
        <v>11</v>
      </c>
      <c r="C10" s="4" t="s">
        <v>10</v>
      </c>
      <c r="D10" s="4" t="s">
        <v>607</v>
      </c>
      <c r="E10" s="4" t="e">
        <v>#N/A</v>
      </c>
      <c r="F10" s="4" t="b">
        <v>0</v>
      </c>
      <c r="G10" s="4" t="b">
        <v>0</v>
      </c>
      <c r="H10" s="4"/>
      <c r="I10" s="4"/>
      <c r="J10" s="4"/>
      <c r="K10" s="5" t="s">
        <v>717</v>
      </c>
    </row>
    <row r="11" spans="1:11" hidden="1" x14ac:dyDescent="0.25">
      <c r="A11" s="6">
        <v>45413</v>
      </c>
      <c r="B11" s="7" t="s">
        <v>12</v>
      </c>
      <c r="C11" s="7" t="s">
        <v>13</v>
      </c>
      <c r="D11" s="4" t="s">
        <v>608</v>
      </c>
      <c r="E11" s="7" t="e">
        <v>#N/A</v>
      </c>
      <c r="F11" s="7" t="b">
        <v>0</v>
      </c>
      <c r="G11" s="7" t="b">
        <v>0</v>
      </c>
      <c r="H11" s="7"/>
      <c r="I11" s="7"/>
      <c r="J11" s="7"/>
      <c r="K11" s="8" t="s">
        <v>717</v>
      </c>
    </row>
    <row r="12" spans="1:11" hidden="1" x14ac:dyDescent="0.25">
      <c r="A12" s="3">
        <v>45413</v>
      </c>
      <c r="B12" s="4" t="s">
        <v>14</v>
      </c>
      <c r="C12" s="4" t="s">
        <v>15</v>
      </c>
      <c r="D12" s="4" t="s">
        <v>609</v>
      </c>
      <c r="E12" s="4" t="e">
        <v>#N/A</v>
      </c>
      <c r="F12" s="4" t="b">
        <v>0</v>
      </c>
      <c r="G12" s="4" t="b">
        <v>0</v>
      </c>
      <c r="H12" s="4"/>
      <c r="I12" s="4"/>
      <c r="J12" s="4"/>
      <c r="K12" s="5" t="s">
        <v>717</v>
      </c>
    </row>
    <row r="13" spans="1:11" hidden="1" x14ac:dyDescent="0.25">
      <c r="A13" s="6">
        <v>45413</v>
      </c>
      <c r="B13" s="7" t="s">
        <v>16</v>
      </c>
      <c r="C13" s="7" t="s">
        <v>17</v>
      </c>
      <c r="D13" s="4" t="s">
        <v>610</v>
      </c>
      <c r="E13" s="7" t="e">
        <v>#N/A</v>
      </c>
      <c r="F13" s="7" t="b">
        <v>0</v>
      </c>
      <c r="G13" s="7" t="b">
        <v>0</v>
      </c>
      <c r="H13" s="7"/>
      <c r="I13" s="7"/>
      <c r="J13" s="7"/>
      <c r="K13" s="8" t="s">
        <v>717</v>
      </c>
    </row>
    <row r="14" spans="1:11" hidden="1" x14ac:dyDescent="0.25">
      <c r="A14" s="3">
        <v>45413</v>
      </c>
      <c r="B14" s="4" t="s">
        <v>18</v>
      </c>
      <c r="C14" s="4" t="s">
        <v>19</v>
      </c>
      <c r="D14" s="4" t="s">
        <v>549</v>
      </c>
      <c r="E14" s="4" t="s">
        <v>733</v>
      </c>
      <c r="F14" s="4" t="b">
        <v>0</v>
      </c>
      <c r="G14" s="4" t="b">
        <v>0</v>
      </c>
      <c r="H14" s="4"/>
      <c r="I14" s="4"/>
      <c r="J14" s="4"/>
      <c r="K14" s="5" t="s">
        <v>717</v>
      </c>
    </row>
    <row r="15" spans="1:11" hidden="1" x14ac:dyDescent="0.25">
      <c r="A15" s="6">
        <v>45413</v>
      </c>
      <c r="B15" s="7" t="s">
        <v>20</v>
      </c>
      <c r="C15" s="7" t="s">
        <v>19</v>
      </c>
      <c r="D15" s="4" t="s">
        <v>563</v>
      </c>
      <c r="E15" s="7" t="s">
        <v>733</v>
      </c>
      <c r="F15" s="7" t="b">
        <v>0</v>
      </c>
      <c r="G15" s="7" t="b">
        <v>0</v>
      </c>
      <c r="H15" s="7"/>
      <c r="I15" s="7"/>
      <c r="J15" s="7"/>
      <c r="K15" s="8" t="s">
        <v>717</v>
      </c>
    </row>
    <row r="16" spans="1:11" hidden="1" x14ac:dyDescent="0.25">
      <c r="A16" s="3">
        <v>45413</v>
      </c>
      <c r="B16" s="4" t="s">
        <v>21</v>
      </c>
      <c r="C16" s="4" t="s">
        <v>19</v>
      </c>
      <c r="D16" s="4" t="s">
        <v>567</v>
      </c>
      <c r="E16" s="4" t="s">
        <v>735</v>
      </c>
      <c r="F16" s="4" t="b">
        <v>0</v>
      </c>
      <c r="G16" s="4" t="b">
        <v>0</v>
      </c>
      <c r="H16" s="4"/>
      <c r="I16" s="4"/>
      <c r="J16" s="4"/>
      <c r="K16" s="5" t="s">
        <v>717</v>
      </c>
    </row>
    <row r="17" spans="1:11" hidden="1" x14ac:dyDescent="0.25">
      <c r="A17" s="6">
        <v>45413</v>
      </c>
      <c r="B17" s="7" t="s">
        <v>22</v>
      </c>
      <c r="C17" s="7" t="s">
        <v>23</v>
      </c>
      <c r="D17" s="4" t="s">
        <v>611</v>
      </c>
      <c r="E17" s="7" t="e">
        <v>#N/A</v>
      </c>
      <c r="F17" s="7" t="b">
        <v>0</v>
      </c>
      <c r="G17" s="7" t="b">
        <v>0</v>
      </c>
      <c r="H17" s="7"/>
      <c r="I17" s="7"/>
      <c r="J17" s="7"/>
      <c r="K17" s="8" t="s">
        <v>717</v>
      </c>
    </row>
    <row r="18" spans="1:11" hidden="1" x14ac:dyDescent="0.25">
      <c r="A18" s="3">
        <v>45413</v>
      </c>
      <c r="B18" s="4" t="s">
        <v>24</v>
      </c>
      <c r="C18" s="4" t="s">
        <v>23</v>
      </c>
      <c r="D18" s="4" t="s">
        <v>517</v>
      </c>
      <c r="E18" s="4" t="s">
        <v>732</v>
      </c>
      <c r="F18" s="4" t="b">
        <v>0</v>
      </c>
      <c r="G18" s="4" t="b">
        <v>0</v>
      </c>
      <c r="H18" s="4"/>
      <c r="I18" s="4"/>
      <c r="J18" s="4"/>
      <c r="K18" s="5" t="s">
        <v>717</v>
      </c>
    </row>
    <row r="19" spans="1:11" hidden="1" x14ac:dyDescent="0.25">
      <c r="A19" s="6">
        <v>45413</v>
      </c>
      <c r="B19" s="7" t="s">
        <v>25</v>
      </c>
      <c r="C19" s="7" t="s">
        <v>23</v>
      </c>
      <c r="D19" s="4" t="s">
        <v>527</v>
      </c>
      <c r="E19" s="7" t="s">
        <v>732</v>
      </c>
      <c r="F19" s="7" t="b">
        <v>0</v>
      </c>
      <c r="G19" s="7" t="b">
        <v>0</v>
      </c>
      <c r="H19" s="7"/>
      <c r="I19" s="7"/>
      <c r="J19" s="7"/>
      <c r="K19" s="8" t="s">
        <v>717</v>
      </c>
    </row>
    <row r="20" spans="1:11" hidden="1" x14ac:dyDescent="0.25">
      <c r="A20" s="3">
        <v>45413</v>
      </c>
      <c r="B20" s="4" t="s">
        <v>26</v>
      </c>
      <c r="C20" s="4" t="s">
        <v>27</v>
      </c>
      <c r="D20" s="4" t="s">
        <v>612</v>
      </c>
      <c r="E20" s="4" t="e">
        <v>#N/A</v>
      </c>
      <c r="F20" s="4" t="b">
        <v>0</v>
      </c>
      <c r="G20" s="4" t="b">
        <v>0</v>
      </c>
      <c r="H20" s="4"/>
      <c r="I20" s="4"/>
      <c r="J20" s="4"/>
      <c r="K20" s="5" t="s">
        <v>717</v>
      </c>
    </row>
    <row r="21" spans="1:11" hidden="1" x14ac:dyDescent="0.25">
      <c r="A21" s="6">
        <v>45413</v>
      </c>
      <c r="B21" s="7" t="s">
        <v>28</v>
      </c>
      <c r="C21" s="7" t="s">
        <v>29</v>
      </c>
      <c r="D21" s="4" t="s">
        <v>505</v>
      </c>
      <c r="E21" s="7" t="s">
        <v>731</v>
      </c>
      <c r="F21" s="7" t="b">
        <v>0</v>
      </c>
      <c r="G21" s="7" t="b">
        <v>0</v>
      </c>
      <c r="H21" s="7"/>
      <c r="I21" s="7"/>
      <c r="J21" s="7"/>
      <c r="K21" s="8" t="s">
        <v>717</v>
      </c>
    </row>
    <row r="22" spans="1:11" hidden="1" x14ac:dyDescent="0.25">
      <c r="A22" s="3">
        <v>45413</v>
      </c>
      <c r="B22" s="4" t="s">
        <v>30</v>
      </c>
      <c r="C22" s="4" t="s">
        <v>29</v>
      </c>
      <c r="D22" s="4" t="s">
        <v>535</v>
      </c>
      <c r="E22" s="4" t="s">
        <v>731</v>
      </c>
      <c r="F22" s="4" t="b">
        <v>0</v>
      </c>
      <c r="G22" s="4" t="b">
        <v>0</v>
      </c>
      <c r="H22" s="4"/>
      <c r="I22" s="4"/>
      <c r="J22" s="4"/>
      <c r="K22" s="5" t="s">
        <v>717</v>
      </c>
    </row>
    <row r="23" spans="1:11" hidden="1" x14ac:dyDescent="0.25">
      <c r="A23" s="6">
        <v>45413</v>
      </c>
      <c r="B23" s="7" t="s">
        <v>31</v>
      </c>
      <c r="C23" s="7" t="s">
        <v>32</v>
      </c>
      <c r="D23" s="4" t="s">
        <v>613</v>
      </c>
      <c r="E23" s="7" t="e">
        <v>#N/A</v>
      </c>
      <c r="F23" s="7" t="b">
        <v>0</v>
      </c>
      <c r="G23" s="7" t="b">
        <v>0</v>
      </c>
      <c r="H23" s="7"/>
      <c r="I23" s="7"/>
      <c r="J23" s="7"/>
      <c r="K23" s="8" t="s">
        <v>717</v>
      </c>
    </row>
    <row r="24" spans="1:11" hidden="1" x14ac:dyDescent="0.25">
      <c r="A24" s="3">
        <v>45413</v>
      </c>
      <c r="B24" s="4" t="s">
        <v>33</v>
      </c>
      <c r="C24" s="4" t="s">
        <v>34</v>
      </c>
      <c r="D24" s="4" t="s">
        <v>496</v>
      </c>
      <c r="E24" s="4" t="s">
        <v>732</v>
      </c>
      <c r="F24" s="4" t="b">
        <v>0</v>
      </c>
      <c r="G24" s="4" t="b">
        <v>0</v>
      </c>
      <c r="H24" s="4"/>
      <c r="I24" s="4"/>
      <c r="J24" s="4"/>
      <c r="K24" s="5" t="s">
        <v>717</v>
      </c>
    </row>
    <row r="25" spans="1:11" x14ac:dyDescent="0.25">
      <c r="A25" s="6">
        <v>45413</v>
      </c>
      <c r="B25" s="7" t="s">
        <v>35</v>
      </c>
      <c r="C25" s="7" t="s">
        <v>36</v>
      </c>
      <c r="D25" s="18" t="s">
        <v>584</v>
      </c>
      <c r="E25" s="18" t="s">
        <v>732</v>
      </c>
      <c r="F25" s="13" t="str">
        <f>_xlfn.UNICHAR(10003)</f>
        <v>✓</v>
      </c>
      <c r="G25" s="13"/>
      <c r="H25" s="13"/>
      <c r="I25" s="13"/>
      <c r="J25" s="13"/>
      <c r="K25" s="18" t="s">
        <v>717</v>
      </c>
    </row>
    <row r="26" spans="1:11" x14ac:dyDescent="0.25">
      <c r="A26" s="3">
        <v>45413</v>
      </c>
      <c r="B26" s="4" t="s">
        <v>37</v>
      </c>
      <c r="C26" s="4" t="s">
        <v>36</v>
      </c>
      <c r="D26" s="14" t="s">
        <v>536</v>
      </c>
      <c r="E26" s="14" t="s">
        <v>731</v>
      </c>
      <c r="F26" s="15" t="s">
        <v>750</v>
      </c>
      <c r="G26" s="15"/>
      <c r="H26" s="15"/>
      <c r="I26" s="15"/>
      <c r="J26" s="15"/>
      <c r="K26" s="14" t="s">
        <v>717</v>
      </c>
    </row>
    <row r="27" spans="1:11" hidden="1" x14ac:dyDescent="0.25">
      <c r="A27" s="6">
        <v>45413</v>
      </c>
      <c r="B27" s="7" t="s">
        <v>38</v>
      </c>
      <c r="C27" s="7" t="s">
        <v>39</v>
      </c>
      <c r="D27" s="11" t="s">
        <v>614</v>
      </c>
      <c r="E27" t="e">
        <v>#N/A</v>
      </c>
      <c r="F27" t="b">
        <v>0</v>
      </c>
      <c r="G27" t="b">
        <v>0</v>
      </c>
      <c r="K27" s="16" t="s">
        <v>717</v>
      </c>
    </row>
    <row r="28" spans="1:11" hidden="1" x14ac:dyDescent="0.25">
      <c r="A28" s="3">
        <v>45413</v>
      </c>
      <c r="B28" s="4" t="s">
        <v>40</v>
      </c>
      <c r="C28" s="4" t="s">
        <v>41</v>
      </c>
      <c r="D28" s="4" t="s">
        <v>587</v>
      </c>
      <c r="E28" s="4" t="s">
        <v>735</v>
      </c>
      <c r="F28" s="4" t="b">
        <v>0</v>
      </c>
      <c r="G28" s="4" t="b">
        <v>0</v>
      </c>
      <c r="H28" s="4"/>
      <c r="I28" s="4"/>
      <c r="J28" s="4"/>
      <c r="K28" s="5" t="s">
        <v>717</v>
      </c>
    </row>
    <row r="29" spans="1:11" hidden="1" x14ac:dyDescent="0.25">
      <c r="A29" s="6">
        <v>45413</v>
      </c>
      <c r="B29" s="7" t="s">
        <v>42</v>
      </c>
      <c r="C29" s="7" t="s">
        <v>43</v>
      </c>
      <c r="D29" s="4" t="s">
        <v>615</v>
      </c>
      <c r="E29" s="7" t="e">
        <v>#N/A</v>
      </c>
      <c r="F29" s="7" t="b">
        <v>0</v>
      </c>
      <c r="G29" s="7" t="b">
        <v>0</v>
      </c>
      <c r="H29" s="7"/>
      <c r="I29" s="7"/>
      <c r="J29" s="7"/>
      <c r="K29" s="8" t="s">
        <v>717</v>
      </c>
    </row>
    <row r="30" spans="1:11" hidden="1" x14ac:dyDescent="0.25">
      <c r="A30" s="3">
        <v>45413</v>
      </c>
      <c r="B30" s="4" t="s">
        <v>44</v>
      </c>
      <c r="C30" s="4" t="s">
        <v>45</v>
      </c>
      <c r="D30" s="4" t="s">
        <v>616</v>
      </c>
      <c r="E30" s="4" t="e">
        <v>#N/A</v>
      </c>
      <c r="F30" s="4" t="b">
        <v>0</v>
      </c>
      <c r="G30" s="4" t="b">
        <v>0</v>
      </c>
      <c r="H30" s="4"/>
      <c r="I30" s="4"/>
      <c r="J30" s="4"/>
      <c r="K30" s="5" t="s">
        <v>717</v>
      </c>
    </row>
    <row r="31" spans="1:11" hidden="1" x14ac:dyDescent="0.25">
      <c r="A31" s="6">
        <v>45413</v>
      </c>
      <c r="B31" s="7" t="s">
        <v>46</v>
      </c>
      <c r="C31" s="7" t="s">
        <v>45</v>
      </c>
      <c r="D31" s="4" t="s">
        <v>617</v>
      </c>
      <c r="E31" s="7" t="e">
        <v>#N/A</v>
      </c>
      <c r="F31" s="7" t="b">
        <v>0</v>
      </c>
      <c r="G31" s="7" t="b">
        <v>0</v>
      </c>
      <c r="H31" s="7"/>
      <c r="I31" s="7"/>
      <c r="J31" s="7"/>
      <c r="K31" s="8" t="s">
        <v>717</v>
      </c>
    </row>
    <row r="32" spans="1:11" hidden="1" x14ac:dyDescent="0.25">
      <c r="A32" s="3">
        <v>45413</v>
      </c>
      <c r="B32" s="4" t="s">
        <v>47</v>
      </c>
      <c r="C32" s="4" t="s">
        <v>48</v>
      </c>
      <c r="D32" s="4" t="s">
        <v>491</v>
      </c>
      <c r="E32" s="4" t="s">
        <v>733</v>
      </c>
      <c r="F32" s="4" t="b">
        <v>0</v>
      </c>
      <c r="G32" s="4" t="b">
        <v>0</v>
      </c>
      <c r="H32" s="4"/>
      <c r="I32" s="4"/>
      <c r="J32" s="4"/>
      <c r="K32" s="5" t="s">
        <v>717</v>
      </c>
    </row>
    <row r="33" spans="1:11" hidden="1" x14ac:dyDescent="0.25">
      <c r="A33" s="6">
        <v>45413</v>
      </c>
      <c r="B33" s="7" t="s">
        <v>49</v>
      </c>
      <c r="C33" s="7" t="s">
        <v>48</v>
      </c>
      <c r="D33" s="4" t="s">
        <v>618</v>
      </c>
      <c r="E33" s="7" t="e">
        <v>#N/A</v>
      </c>
      <c r="F33" s="7" t="b">
        <v>0</v>
      </c>
      <c r="G33" s="7" t="b">
        <v>0</v>
      </c>
      <c r="H33" s="7"/>
      <c r="I33" s="7"/>
      <c r="J33" s="7"/>
      <c r="K33" s="8" t="s">
        <v>717</v>
      </c>
    </row>
    <row r="34" spans="1:11" hidden="1" x14ac:dyDescent="0.25">
      <c r="A34" s="3">
        <v>45413</v>
      </c>
      <c r="B34" s="4" t="s">
        <v>54</v>
      </c>
      <c r="C34" s="4" t="s">
        <v>722</v>
      </c>
      <c r="D34" s="4" t="s">
        <v>737</v>
      </c>
      <c r="E34" s="4" t="e">
        <v>#N/A</v>
      </c>
      <c r="F34" s="4" t="b">
        <v>0</v>
      </c>
      <c r="G34" s="4" t="b">
        <v>0</v>
      </c>
      <c r="H34" s="4"/>
      <c r="I34" s="4"/>
      <c r="J34" s="4"/>
      <c r="K34" s="5" t="s">
        <v>717</v>
      </c>
    </row>
    <row r="35" spans="1:11" x14ac:dyDescent="0.25">
      <c r="A35" s="6">
        <v>45413</v>
      </c>
      <c r="B35" s="7" t="s">
        <v>50</v>
      </c>
      <c r="C35" s="7" t="s">
        <v>51</v>
      </c>
      <c r="D35" s="18" t="s">
        <v>553</v>
      </c>
      <c r="E35" s="18" t="s">
        <v>731</v>
      </c>
      <c r="F35" s="13" t="s">
        <v>750</v>
      </c>
      <c r="G35" s="13"/>
      <c r="H35" s="13">
        <v>1</v>
      </c>
      <c r="I35" s="13"/>
      <c r="J35" s="13"/>
      <c r="K35" s="18" t="s">
        <v>717</v>
      </c>
    </row>
    <row r="36" spans="1:11" hidden="1" x14ac:dyDescent="0.25">
      <c r="A36" s="3">
        <v>45413</v>
      </c>
      <c r="B36" s="4" t="s">
        <v>52</v>
      </c>
      <c r="C36" s="4" t="s">
        <v>53</v>
      </c>
      <c r="D36" s="11" t="s">
        <v>547</v>
      </c>
      <c r="E36" s="11" t="s">
        <v>730</v>
      </c>
      <c r="F36" s="11" t="s">
        <v>750</v>
      </c>
      <c r="G36" s="11" t="b">
        <v>0</v>
      </c>
      <c r="H36" s="11"/>
      <c r="I36" s="11"/>
      <c r="J36" s="11"/>
      <c r="K36" s="17" t="s">
        <v>717</v>
      </c>
    </row>
    <row r="37" spans="1:11" hidden="1" x14ac:dyDescent="0.25">
      <c r="A37" s="6">
        <v>45413</v>
      </c>
      <c r="B37" s="7" t="s">
        <v>54</v>
      </c>
      <c r="C37" s="7" t="s">
        <v>53</v>
      </c>
      <c r="D37" s="4" t="s">
        <v>585</v>
      </c>
      <c r="E37" s="7" t="s">
        <v>730</v>
      </c>
      <c r="F37" s="7" t="s">
        <v>750</v>
      </c>
      <c r="G37" s="7" t="b">
        <v>0</v>
      </c>
      <c r="H37" s="7"/>
      <c r="I37" s="7"/>
      <c r="J37" s="7"/>
      <c r="K37" s="8" t="s">
        <v>717</v>
      </c>
    </row>
    <row r="38" spans="1:11" hidden="1" x14ac:dyDescent="0.25">
      <c r="A38" s="3">
        <v>45413</v>
      </c>
      <c r="B38" s="4" t="s">
        <v>55</v>
      </c>
      <c r="C38" s="4" t="s">
        <v>56</v>
      </c>
      <c r="D38" s="4" t="s">
        <v>539</v>
      </c>
      <c r="E38" s="4" t="s">
        <v>734</v>
      </c>
      <c r="F38" s="4" t="s">
        <v>750</v>
      </c>
      <c r="G38" s="4" t="b">
        <v>0</v>
      </c>
      <c r="H38" s="4"/>
      <c r="I38" s="4"/>
      <c r="J38" s="4"/>
      <c r="K38" s="5" t="s">
        <v>717</v>
      </c>
    </row>
    <row r="39" spans="1:11" hidden="1" x14ac:dyDescent="0.25">
      <c r="A39" s="6">
        <v>45413</v>
      </c>
      <c r="B39" s="7" t="s">
        <v>57</v>
      </c>
      <c r="C39" s="7" t="s">
        <v>56</v>
      </c>
      <c r="D39" s="4" t="s">
        <v>619</v>
      </c>
      <c r="E39" s="7" t="e">
        <v>#N/A</v>
      </c>
      <c r="F39" s="7" t="s">
        <v>750</v>
      </c>
      <c r="G39" s="7" t="b">
        <v>0</v>
      </c>
      <c r="H39" s="7"/>
      <c r="I39" s="7"/>
      <c r="J39" s="7"/>
      <c r="K39" s="8" t="s">
        <v>717</v>
      </c>
    </row>
    <row r="40" spans="1:11" hidden="1" x14ac:dyDescent="0.25">
      <c r="A40" s="3">
        <v>45413</v>
      </c>
      <c r="B40" s="4" t="s">
        <v>58</v>
      </c>
      <c r="C40" s="4" t="s">
        <v>59</v>
      </c>
      <c r="D40" s="4" t="s">
        <v>604</v>
      </c>
      <c r="E40" s="4" t="s">
        <v>730</v>
      </c>
      <c r="F40" s="4" t="s">
        <v>750</v>
      </c>
      <c r="G40" s="4" t="b">
        <v>0</v>
      </c>
      <c r="H40" s="4"/>
      <c r="I40" s="4"/>
      <c r="J40" s="4"/>
      <c r="K40" s="5" t="s">
        <v>717</v>
      </c>
    </row>
    <row r="41" spans="1:11" hidden="1" x14ac:dyDescent="0.25">
      <c r="A41" s="6">
        <v>45413</v>
      </c>
      <c r="B41" s="7" t="s">
        <v>60</v>
      </c>
      <c r="C41" s="7" t="s">
        <v>61</v>
      </c>
      <c r="D41" s="4" t="s">
        <v>498</v>
      </c>
      <c r="E41" s="7" t="s">
        <v>735</v>
      </c>
      <c r="F41" s="7" t="s">
        <v>750</v>
      </c>
      <c r="G41" s="7" t="b">
        <v>0</v>
      </c>
      <c r="H41" s="7"/>
      <c r="I41" s="7"/>
      <c r="J41" s="7"/>
      <c r="K41" s="8" t="s">
        <v>717</v>
      </c>
    </row>
    <row r="42" spans="1:11" hidden="1" x14ac:dyDescent="0.25">
      <c r="A42" s="3">
        <v>45413</v>
      </c>
      <c r="B42" s="4" t="s">
        <v>62</v>
      </c>
      <c r="C42" s="4" t="s">
        <v>61</v>
      </c>
      <c r="D42" s="4" t="s">
        <v>557</v>
      </c>
      <c r="E42" s="4" t="s">
        <v>734</v>
      </c>
      <c r="F42" s="4" t="s">
        <v>750</v>
      </c>
      <c r="G42" s="4" t="b">
        <v>0</v>
      </c>
      <c r="H42" s="4"/>
      <c r="I42" s="4"/>
      <c r="J42" s="4"/>
      <c r="K42" s="5" t="s">
        <v>717</v>
      </c>
    </row>
    <row r="43" spans="1:11" hidden="1" x14ac:dyDescent="0.25">
      <c r="A43" s="6">
        <v>45413</v>
      </c>
      <c r="B43" s="7" t="s">
        <v>63</v>
      </c>
      <c r="C43" s="7" t="s">
        <v>61</v>
      </c>
      <c r="D43" s="4" t="s">
        <v>598</v>
      </c>
      <c r="E43" s="7" t="s">
        <v>735</v>
      </c>
      <c r="F43" s="7" t="s">
        <v>750</v>
      </c>
      <c r="G43" s="7" t="b">
        <v>0</v>
      </c>
      <c r="H43" s="7"/>
      <c r="I43" s="7"/>
      <c r="J43" s="7"/>
      <c r="K43" s="8" t="s">
        <v>717</v>
      </c>
    </row>
    <row r="44" spans="1:11" hidden="1" x14ac:dyDescent="0.25">
      <c r="A44" s="3">
        <v>45413</v>
      </c>
      <c r="B44" s="4" t="s">
        <v>64</v>
      </c>
      <c r="C44" s="4" t="s">
        <v>61</v>
      </c>
      <c r="D44" s="4" t="s">
        <v>603</v>
      </c>
      <c r="E44" s="4" t="s">
        <v>735</v>
      </c>
      <c r="F44" s="4" t="s">
        <v>750</v>
      </c>
      <c r="G44" s="4" t="b">
        <v>0</v>
      </c>
      <c r="H44" s="4"/>
      <c r="I44" s="4"/>
      <c r="J44" s="4"/>
      <c r="K44" s="5" t="s">
        <v>717</v>
      </c>
    </row>
    <row r="45" spans="1:11" x14ac:dyDescent="0.25">
      <c r="A45" s="6">
        <v>45413</v>
      </c>
      <c r="B45" s="7" t="s">
        <v>65</v>
      </c>
      <c r="C45" s="7" t="s">
        <v>66</v>
      </c>
      <c r="D45" s="14" t="s">
        <v>530</v>
      </c>
      <c r="E45" s="14" t="s">
        <v>731</v>
      </c>
      <c r="F45" s="15" t="s">
        <v>750</v>
      </c>
      <c r="G45" s="15"/>
      <c r="H45" s="15"/>
      <c r="I45" s="15"/>
      <c r="J45" s="15"/>
      <c r="K45" s="14" t="s">
        <v>717</v>
      </c>
    </row>
    <row r="46" spans="1:11" x14ac:dyDescent="0.25">
      <c r="A46" s="3">
        <v>45413</v>
      </c>
      <c r="B46" s="4" t="s">
        <v>67</v>
      </c>
      <c r="C46" s="4" t="s">
        <v>66</v>
      </c>
      <c r="D46" s="18" t="s">
        <v>580</v>
      </c>
      <c r="E46" s="18" t="s">
        <v>731</v>
      </c>
      <c r="F46" s="13" t="s">
        <v>750</v>
      </c>
      <c r="G46" s="13"/>
      <c r="H46" s="13"/>
      <c r="I46" s="13">
        <v>50</v>
      </c>
      <c r="J46" s="13"/>
      <c r="K46" s="18" t="s">
        <v>717</v>
      </c>
    </row>
    <row r="47" spans="1:11" hidden="1" x14ac:dyDescent="0.25">
      <c r="A47" s="6">
        <v>45413</v>
      </c>
      <c r="B47" s="7" t="s">
        <v>68</v>
      </c>
      <c r="C47" s="7" t="s">
        <v>69</v>
      </c>
      <c r="D47" s="11" t="s">
        <v>620</v>
      </c>
      <c r="E47" t="e">
        <v>#N/A</v>
      </c>
      <c r="F47" t="s">
        <v>750</v>
      </c>
      <c r="G47" t="b">
        <v>0</v>
      </c>
      <c r="K47" s="16" t="s">
        <v>717</v>
      </c>
    </row>
    <row r="48" spans="1:11" hidden="1" x14ac:dyDescent="0.25">
      <c r="A48" s="3">
        <v>45413</v>
      </c>
      <c r="B48" s="4" t="s">
        <v>70</v>
      </c>
      <c r="C48" s="4" t="s">
        <v>71</v>
      </c>
      <c r="D48" s="4" t="s">
        <v>621</v>
      </c>
      <c r="E48" s="4" t="e">
        <v>#N/A</v>
      </c>
      <c r="F48" s="4" t="s">
        <v>750</v>
      </c>
      <c r="G48" s="4" t="b">
        <v>0</v>
      </c>
      <c r="H48" s="4"/>
      <c r="I48" s="4"/>
      <c r="J48" s="4"/>
      <c r="K48" s="5" t="s">
        <v>717</v>
      </c>
    </row>
    <row r="49" spans="1:11" hidden="1" x14ac:dyDescent="0.25">
      <c r="A49" s="6">
        <v>45413</v>
      </c>
      <c r="B49" s="7" t="s">
        <v>72</v>
      </c>
      <c r="C49" s="7" t="s">
        <v>71</v>
      </c>
      <c r="D49" s="4" t="s">
        <v>622</v>
      </c>
      <c r="E49" s="7" t="e">
        <v>#N/A</v>
      </c>
      <c r="F49" s="7" t="s">
        <v>750</v>
      </c>
      <c r="G49" s="7" t="b">
        <v>0</v>
      </c>
      <c r="H49" s="7"/>
      <c r="I49" s="7"/>
      <c r="J49" s="7"/>
      <c r="K49" s="8" t="s">
        <v>717</v>
      </c>
    </row>
    <row r="50" spans="1:11" hidden="1" x14ac:dyDescent="0.25">
      <c r="A50" s="3">
        <v>45413</v>
      </c>
      <c r="B50" s="4" t="s">
        <v>73</v>
      </c>
      <c r="C50" s="4" t="s">
        <v>74</v>
      </c>
      <c r="D50" s="4" t="s">
        <v>623</v>
      </c>
      <c r="E50" s="4" t="e">
        <v>#N/A</v>
      </c>
      <c r="F50" s="4" t="s">
        <v>750</v>
      </c>
      <c r="G50" s="4" t="b">
        <v>0</v>
      </c>
      <c r="H50" s="4"/>
      <c r="I50" s="4"/>
      <c r="J50" s="4"/>
      <c r="K50" s="5" t="s">
        <v>717</v>
      </c>
    </row>
    <row r="51" spans="1:11" x14ac:dyDescent="0.25">
      <c r="A51" s="6">
        <v>45413</v>
      </c>
      <c r="B51" s="7" t="s">
        <v>75</v>
      </c>
      <c r="C51" s="7" t="s">
        <v>76</v>
      </c>
      <c r="D51" s="18" t="s">
        <v>494</v>
      </c>
      <c r="E51" s="18" t="s">
        <v>731</v>
      </c>
      <c r="F51" s="13" t="s">
        <v>750</v>
      </c>
      <c r="G51" s="13"/>
      <c r="H51" s="13"/>
      <c r="I51" s="13"/>
      <c r="J51" s="13"/>
      <c r="K51" s="18" t="s">
        <v>717</v>
      </c>
    </row>
    <row r="52" spans="1:11" hidden="1" x14ac:dyDescent="0.25">
      <c r="A52" s="3">
        <v>45413</v>
      </c>
      <c r="B52" s="4" t="s">
        <v>77</v>
      </c>
      <c r="C52" s="4" t="s">
        <v>78</v>
      </c>
      <c r="D52" s="11" t="s">
        <v>624</v>
      </c>
      <c r="E52" s="11" t="e">
        <v>#N/A</v>
      </c>
      <c r="F52" s="11" t="s">
        <v>750</v>
      </c>
      <c r="G52" s="11" t="b">
        <v>0</v>
      </c>
      <c r="H52" s="11"/>
      <c r="I52" s="11"/>
      <c r="J52" s="11"/>
      <c r="K52" s="17" t="s">
        <v>717</v>
      </c>
    </row>
    <row r="53" spans="1:11" hidden="1" x14ac:dyDescent="0.25">
      <c r="A53" s="6">
        <v>45413</v>
      </c>
      <c r="B53" s="7" t="s">
        <v>79</v>
      </c>
      <c r="C53" s="7" t="s">
        <v>80</v>
      </c>
      <c r="D53" s="4" t="s">
        <v>625</v>
      </c>
      <c r="E53" s="7" t="e">
        <v>#N/A</v>
      </c>
      <c r="F53" s="7" t="s">
        <v>750</v>
      </c>
      <c r="G53" s="7" t="b">
        <v>0</v>
      </c>
      <c r="H53" s="7"/>
      <c r="I53" s="7"/>
      <c r="J53" s="7"/>
      <c r="K53" s="8" t="s">
        <v>717</v>
      </c>
    </row>
    <row r="54" spans="1:11" hidden="1" x14ac:dyDescent="0.25">
      <c r="A54" s="3">
        <v>45413</v>
      </c>
      <c r="B54" s="4" t="s">
        <v>81</v>
      </c>
      <c r="C54" s="4" t="s">
        <v>82</v>
      </c>
      <c r="D54" s="4" t="s">
        <v>477</v>
      </c>
      <c r="E54" s="4" t="s">
        <v>730</v>
      </c>
      <c r="F54" s="4" t="s">
        <v>750</v>
      </c>
      <c r="G54" s="4" t="b">
        <v>0</v>
      </c>
      <c r="H54" s="4"/>
      <c r="I54" s="4"/>
      <c r="J54" s="4"/>
      <c r="K54" s="5" t="s">
        <v>717</v>
      </c>
    </row>
    <row r="55" spans="1:11" hidden="1" x14ac:dyDescent="0.25">
      <c r="A55" s="6">
        <v>45413</v>
      </c>
      <c r="B55" s="7" t="s">
        <v>62</v>
      </c>
      <c r="C55" s="7" t="s">
        <v>83</v>
      </c>
      <c r="D55" s="4" t="s">
        <v>626</v>
      </c>
      <c r="E55" s="7" t="e">
        <v>#N/A</v>
      </c>
      <c r="F55" s="7" t="s">
        <v>750</v>
      </c>
      <c r="G55" s="7" t="b">
        <v>0</v>
      </c>
      <c r="H55" s="7"/>
      <c r="I55" s="7"/>
      <c r="J55" s="7"/>
      <c r="K55" s="8" t="s">
        <v>717</v>
      </c>
    </row>
    <row r="56" spans="1:11" hidden="1" x14ac:dyDescent="0.25">
      <c r="A56" s="3">
        <v>45413</v>
      </c>
      <c r="B56" s="4" t="s">
        <v>84</v>
      </c>
      <c r="C56" s="4" t="s">
        <v>85</v>
      </c>
      <c r="D56" s="4" t="s">
        <v>627</v>
      </c>
      <c r="E56" s="4" t="e">
        <v>#N/A</v>
      </c>
      <c r="F56" s="4" t="s">
        <v>750</v>
      </c>
      <c r="G56" s="4" t="b">
        <v>0</v>
      </c>
      <c r="H56" s="4"/>
      <c r="I56" s="4"/>
      <c r="J56" s="4"/>
      <c r="K56" s="5" t="s">
        <v>717</v>
      </c>
    </row>
    <row r="57" spans="1:11" hidden="1" x14ac:dyDescent="0.25">
      <c r="A57" s="6">
        <v>45413</v>
      </c>
      <c r="B57" s="7" t="s">
        <v>86</v>
      </c>
      <c r="C57" s="7" t="s">
        <v>85</v>
      </c>
      <c r="D57" s="4" t="s">
        <v>628</v>
      </c>
      <c r="E57" s="7" t="e">
        <v>#N/A</v>
      </c>
      <c r="F57" s="7" t="s">
        <v>750</v>
      </c>
      <c r="G57" s="7" t="b">
        <v>0</v>
      </c>
      <c r="H57" s="7"/>
      <c r="I57" s="7"/>
      <c r="J57" s="7"/>
      <c r="K57" s="8" t="s">
        <v>717</v>
      </c>
    </row>
    <row r="58" spans="1:11" hidden="1" x14ac:dyDescent="0.25">
      <c r="A58" s="3">
        <v>45413</v>
      </c>
      <c r="B58" s="4" t="s">
        <v>87</v>
      </c>
      <c r="C58" s="4" t="s">
        <v>88</v>
      </c>
      <c r="D58" s="4" t="s">
        <v>480</v>
      </c>
      <c r="E58" s="4" t="s">
        <v>732</v>
      </c>
      <c r="F58" s="4" t="s">
        <v>750</v>
      </c>
      <c r="G58" s="4" t="b">
        <v>0</v>
      </c>
      <c r="H58" s="4"/>
      <c r="I58" s="4"/>
      <c r="J58" s="4"/>
      <c r="K58" s="5" t="s">
        <v>717</v>
      </c>
    </row>
    <row r="59" spans="1:11" hidden="1" x14ac:dyDescent="0.25">
      <c r="A59" s="6">
        <v>45413</v>
      </c>
      <c r="B59" s="7" t="s">
        <v>89</v>
      </c>
      <c r="C59" s="7" t="s">
        <v>90</v>
      </c>
      <c r="D59" s="4" t="s">
        <v>479</v>
      </c>
      <c r="E59" s="7" t="s">
        <v>732</v>
      </c>
      <c r="F59" s="7" t="s">
        <v>750</v>
      </c>
      <c r="G59" s="7" t="b">
        <v>0</v>
      </c>
      <c r="H59" s="7"/>
      <c r="I59" s="7"/>
      <c r="J59" s="7"/>
      <c r="K59" s="8" t="s">
        <v>717</v>
      </c>
    </row>
    <row r="60" spans="1:11" hidden="1" x14ac:dyDescent="0.25">
      <c r="A60" s="3">
        <v>45413</v>
      </c>
      <c r="B60" s="4" t="s">
        <v>91</v>
      </c>
      <c r="C60" s="4" t="s">
        <v>90</v>
      </c>
      <c r="D60" s="4" t="s">
        <v>513</v>
      </c>
      <c r="E60" s="4" t="s">
        <v>735</v>
      </c>
      <c r="F60" s="4" t="s">
        <v>750</v>
      </c>
      <c r="G60" s="4" t="b">
        <v>0</v>
      </c>
      <c r="H60" s="4"/>
      <c r="I60" s="4"/>
      <c r="J60" s="4"/>
      <c r="K60" s="5" t="s">
        <v>717</v>
      </c>
    </row>
    <row r="61" spans="1:11" hidden="1" x14ac:dyDescent="0.25">
      <c r="A61" s="6">
        <v>45413</v>
      </c>
      <c r="B61" s="7" t="s">
        <v>92</v>
      </c>
      <c r="C61" s="7" t="s">
        <v>90</v>
      </c>
      <c r="D61" s="4" t="s">
        <v>599</v>
      </c>
      <c r="E61" s="7" t="s">
        <v>732</v>
      </c>
      <c r="F61" s="7" t="s">
        <v>750</v>
      </c>
      <c r="G61" s="7" t="b">
        <v>0</v>
      </c>
      <c r="H61" s="7"/>
      <c r="I61" s="7"/>
      <c r="J61" s="7"/>
      <c r="K61" s="8" t="s">
        <v>717</v>
      </c>
    </row>
    <row r="62" spans="1:11" hidden="1" x14ac:dyDescent="0.25">
      <c r="A62" s="3">
        <v>45413</v>
      </c>
      <c r="B62" s="4" t="s">
        <v>16</v>
      </c>
      <c r="C62" s="4" t="s">
        <v>93</v>
      </c>
      <c r="D62" s="4" t="s">
        <v>524</v>
      </c>
      <c r="E62" s="4" t="s">
        <v>735</v>
      </c>
      <c r="F62" s="4" t="s">
        <v>750</v>
      </c>
      <c r="G62" s="4" t="b">
        <v>0</v>
      </c>
      <c r="H62" s="4"/>
      <c r="I62" s="4"/>
      <c r="J62" s="4"/>
      <c r="K62" s="5" t="s">
        <v>717</v>
      </c>
    </row>
    <row r="63" spans="1:11" hidden="1" x14ac:dyDescent="0.25">
      <c r="A63" s="6">
        <v>45413</v>
      </c>
      <c r="B63" s="7" t="s">
        <v>94</v>
      </c>
      <c r="C63" s="7" t="s">
        <v>93</v>
      </c>
      <c r="D63" s="4" t="s">
        <v>528</v>
      </c>
      <c r="E63" s="7" t="s">
        <v>735</v>
      </c>
      <c r="F63" s="7" t="s">
        <v>750</v>
      </c>
      <c r="G63" s="7" t="b">
        <v>0</v>
      </c>
      <c r="H63" s="7"/>
      <c r="I63" s="7"/>
      <c r="J63" s="7"/>
      <c r="K63" s="8" t="s">
        <v>717</v>
      </c>
    </row>
    <row r="64" spans="1:11" hidden="1" x14ac:dyDescent="0.25">
      <c r="A64" s="3">
        <v>45413</v>
      </c>
      <c r="B64" s="4" t="s">
        <v>9</v>
      </c>
      <c r="C64" s="4" t="s">
        <v>95</v>
      </c>
      <c r="D64" s="4" t="s">
        <v>629</v>
      </c>
      <c r="E64" s="4" t="e">
        <v>#N/A</v>
      </c>
      <c r="F64" s="4" t="s">
        <v>750</v>
      </c>
      <c r="G64" s="4" t="b">
        <v>0</v>
      </c>
      <c r="H64" s="4"/>
      <c r="I64" s="4"/>
      <c r="J64" s="4"/>
      <c r="K64" s="5" t="s">
        <v>717</v>
      </c>
    </row>
    <row r="65" spans="1:11" hidden="1" x14ac:dyDescent="0.25">
      <c r="A65" s="6">
        <v>45413</v>
      </c>
      <c r="B65" s="7" t="s">
        <v>96</v>
      </c>
      <c r="C65" s="7" t="s">
        <v>97</v>
      </c>
      <c r="D65" s="4" t="s">
        <v>484</v>
      </c>
      <c r="E65" s="7" t="s">
        <v>728</v>
      </c>
      <c r="F65" s="7" t="s">
        <v>750</v>
      </c>
      <c r="G65" s="7" t="b">
        <v>0</v>
      </c>
      <c r="H65" s="7"/>
      <c r="I65" s="7"/>
      <c r="J65" s="7"/>
      <c r="K65" s="8" t="s">
        <v>717</v>
      </c>
    </row>
    <row r="66" spans="1:11" hidden="1" x14ac:dyDescent="0.25">
      <c r="A66" s="3">
        <v>45413</v>
      </c>
      <c r="B66" s="4" t="s">
        <v>98</v>
      </c>
      <c r="C66" s="4" t="s">
        <v>97</v>
      </c>
      <c r="D66" s="4" t="s">
        <v>544</v>
      </c>
      <c r="E66" s="4" t="s">
        <v>728</v>
      </c>
      <c r="F66" s="4" t="s">
        <v>750</v>
      </c>
      <c r="G66" s="4" t="b">
        <v>0</v>
      </c>
      <c r="H66" s="4"/>
      <c r="I66" s="4"/>
      <c r="J66" s="4"/>
      <c r="K66" s="5" t="s">
        <v>717</v>
      </c>
    </row>
    <row r="67" spans="1:11" hidden="1" x14ac:dyDescent="0.25">
      <c r="A67" s="6">
        <v>45413</v>
      </c>
      <c r="B67" s="7" t="s">
        <v>99</v>
      </c>
      <c r="C67" s="7" t="s">
        <v>97</v>
      </c>
      <c r="D67" s="4" t="s">
        <v>630</v>
      </c>
      <c r="E67" s="7" t="e">
        <v>#N/A</v>
      </c>
      <c r="F67" s="7" t="s">
        <v>750</v>
      </c>
      <c r="G67" s="7" t="b">
        <v>0</v>
      </c>
      <c r="H67" s="7"/>
      <c r="I67" s="7"/>
      <c r="J67" s="7"/>
      <c r="K67" s="8" t="s">
        <v>717</v>
      </c>
    </row>
    <row r="68" spans="1:11" hidden="1" x14ac:dyDescent="0.25">
      <c r="A68" s="3">
        <v>45413</v>
      </c>
      <c r="B68" s="4" t="s">
        <v>100</v>
      </c>
      <c r="C68" s="4" t="s">
        <v>97</v>
      </c>
      <c r="D68" s="4" t="s">
        <v>572</v>
      </c>
      <c r="E68" s="4" t="s">
        <v>728</v>
      </c>
      <c r="F68" s="4" t="s">
        <v>750</v>
      </c>
      <c r="G68" s="4" t="b">
        <v>0</v>
      </c>
      <c r="H68" s="4"/>
      <c r="I68" s="4"/>
      <c r="J68" s="4"/>
      <c r="K68" s="5" t="s">
        <v>717</v>
      </c>
    </row>
    <row r="69" spans="1:11" hidden="1" x14ac:dyDescent="0.25">
      <c r="A69" s="6">
        <v>45413</v>
      </c>
      <c r="B69" s="7" t="s">
        <v>101</v>
      </c>
      <c r="C69" s="7" t="s">
        <v>102</v>
      </c>
      <c r="D69" s="4" t="s">
        <v>483</v>
      </c>
      <c r="E69" s="7" t="s">
        <v>730</v>
      </c>
      <c r="F69" s="7" t="s">
        <v>750</v>
      </c>
      <c r="G69" s="7" t="b">
        <v>0</v>
      </c>
      <c r="H69" s="7"/>
      <c r="I69" s="7"/>
      <c r="J69" s="7"/>
      <c r="K69" s="8" t="s">
        <v>717</v>
      </c>
    </row>
    <row r="70" spans="1:11" hidden="1" x14ac:dyDescent="0.25">
      <c r="A70" s="3">
        <v>45413</v>
      </c>
      <c r="B70" s="4" t="s">
        <v>101</v>
      </c>
      <c r="C70" s="4" t="s">
        <v>102</v>
      </c>
      <c r="D70" s="4" t="s">
        <v>483</v>
      </c>
      <c r="E70" s="4" t="s">
        <v>730</v>
      </c>
      <c r="F70" s="4" t="s">
        <v>750</v>
      </c>
      <c r="G70" s="4" t="b">
        <v>0</v>
      </c>
      <c r="H70" s="4"/>
      <c r="I70" s="4"/>
      <c r="J70" s="4"/>
      <c r="K70" s="5" t="s">
        <v>717</v>
      </c>
    </row>
    <row r="71" spans="1:11" hidden="1" x14ac:dyDescent="0.25">
      <c r="A71" s="6">
        <v>45413</v>
      </c>
      <c r="B71" s="7" t="s">
        <v>103</v>
      </c>
      <c r="C71" s="7" t="s">
        <v>104</v>
      </c>
      <c r="D71" s="4" t="s">
        <v>543</v>
      </c>
      <c r="E71" s="7" t="s">
        <v>730</v>
      </c>
      <c r="F71" s="7" t="s">
        <v>750</v>
      </c>
      <c r="G71" s="7" t="b">
        <v>0</v>
      </c>
      <c r="H71" s="7"/>
      <c r="I71" s="7"/>
      <c r="J71" s="7"/>
      <c r="K71" s="8" t="s">
        <v>717</v>
      </c>
    </row>
    <row r="72" spans="1:11" x14ac:dyDescent="0.25">
      <c r="A72" s="3">
        <v>45413</v>
      </c>
      <c r="B72" s="4" t="s">
        <v>105</v>
      </c>
      <c r="C72" s="4" t="s">
        <v>104</v>
      </c>
      <c r="D72" s="14" t="s">
        <v>508</v>
      </c>
      <c r="E72" s="14" t="s">
        <v>731</v>
      </c>
      <c r="F72" s="15" t="s">
        <v>750</v>
      </c>
      <c r="G72" s="15"/>
      <c r="H72" s="15"/>
      <c r="I72" s="15"/>
      <c r="J72" s="15"/>
      <c r="K72" s="14" t="s">
        <v>717</v>
      </c>
    </row>
    <row r="73" spans="1:11" hidden="1" x14ac:dyDescent="0.25">
      <c r="A73" s="6">
        <v>45413</v>
      </c>
      <c r="B73" s="7" t="s">
        <v>106</v>
      </c>
      <c r="C73" s="7" t="s">
        <v>107</v>
      </c>
      <c r="D73" s="11" t="s">
        <v>522</v>
      </c>
      <c r="E73" t="s">
        <v>728</v>
      </c>
      <c r="F73" t="s">
        <v>750</v>
      </c>
      <c r="G73" t="b">
        <v>0</v>
      </c>
      <c r="K73" s="16" t="s">
        <v>717</v>
      </c>
    </row>
    <row r="74" spans="1:11" hidden="1" x14ac:dyDescent="0.25">
      <c r="A74" s="3">
        <v>45413</v>
      </c>
      <c r="B74" s="4" t="s">
        <v>108</v>
      </c>
      <c r="C74" s="4" t="s">
        <v>107</v>
      </c>
      <c r="D74" s="4" t="s">
        <v>574</v>
      </c>
      <c r="E74" s="4" t="s">
        <v>728</v>
      </c>
      <c r="F74" s="4" t="s">
        <v>750</v>
      </c>
      <c r="G74" s="4" t="b">
        <v>0</v>
      </c>
      <c r="H74" s="4"/>
      <c r="I74" s="4"/>
      <c r="J74" s="4"/>
      <c r="K74" s="5" t="s">
        <v>717</v>
      </c>
    </row>
    <row r="75" spans="1:11" hidden="1" x14ac:dyDescent="0.25">
      <c r="A75" s="6">
        <v>45413</v>
      </c>
      <c r="B75" s="7" t="s">
        <v>109</v>
      </c>
      <c r="C75" s="7" t="s">
        <v>107</v>
      </c>
      <c r="D75" s="4" t="s">
        <v>575</v>
      </c>
      <c r="E75" s="7" t="s">
        <v>728</v>
      </c>
      <c r="F75" s="7" t="s">
        <v>750</v>
      </c>
      <c r="G75" s="7" t="b">
        <v>0</v>
      </c>
      <c r="H75" s="7"/>
      <c r="I75" s="7"/>
      <c r="J75" s="7"/>
      <c r="K75" s="8" t="s">
        <v>717</v>
      </c>
    </row>
    <row r="76" spans="1:11" x14ac:dyDescent="0.25">
      <c r="A76" s="3">
        <v>45413</v>
      </c>
      <c r="B76" s="4" t="s">
        <v>110</v>
      </c>
      <c r="C76" s="4" t="s">
        <v>111</v>
      </c>
      <c r="D76" s="18" t="s">
        <v>571</v>
      </c>
      <c r="E76" s="18" t="s">
        <v>731</v>
      </c>
      <c r="F76" s="13" t="s">
        <v>750</v>
      </c>
      <c r="G76" s="13"/>
      <c r="H76" s="13"/>
      <c r="I76" s="13"/>
      <c r="J76" s="13"/>
      <c r="K76" s="18" t="s">
        <v>717</v>
      </c>
    </row>
    <row r="77" spans="1:11" hidden="1" x14ac:dyDescent="0.25">
      <c r="A77" s="6">
        <v>45413</v>
      </c>
      <c r="B77" s="7" t="s">
        <v>112</v>
      </c>
      <c r="C77" s="7" t="s">
        <v>113</v>
      </c>
      <c r="D77" s="11" t="s">
        <v>631</v>
      </c>
      <c r="E77" t="e">
        <v>#N/A</v>
      </c>
      <c r="F77" t="s">
        <v>750</v>
      </c>
      <c r="G77" t="b">
        <v>0</v>
      </c>
      <c r="K77" s="16" t="s">
        <v>717</v>
      </c>
    </row>
    <row r="78" spans="1:11" hidden="1" x14ac:dyDescent="0.25">
      <c r="A78" s="3">
        <v>45413</v>
      </c>
      <c r="B78" s="4" t="s">
        <v>114</v>
      </c>
      <c r="C78" s="4" t="s">
        <v>113</v>
      </c>
      <c r="D78" s="4" t="s">
        <v>632</v>
      </c>
      <c r="E78" s="4" t="e">
        <v>#N/A</v>
      </c>
      <c r="F78" s="4" t="s">
        <v>750</v>
      </c>
      <c r="G78" s="4" t="b">
        <v>0</v>
      </c>
      <c r="H78" s="4"/>
      <c r="I78" s="4"/>
      <c r="J78" s="4"/>
      <c r="K78" s="5" t="s">
        <v>717</v>
      </c>
    </row>
    <row r="79" spans="1:11" hidden="1" x14ac:dyDescent="0.25">
      <c r="A79" s="6">
        <v>45413</v>
      </c>
      <c r="B79" s="7" t="s">
        <v>115</v>
      </c>
      <c r="C79" s="7" t="s">
        <v>113</v>
      </c>
      <c r="D79" s="4" t="s">
        <v>633</v>
      </c>
      <c r="E79" s="7" t="e">
        <v>#N/A</v>
      </c>
      <c r="F79" s="7" t="s">
        <v>750</v>
      </c>
      <c r="G79" s="7" t="b">
        <v>0</v>
      </c>
      <c r="H79" s="7"/>
      <c r="I79" s="7"/>
      <c r="J79" s="7"/>
      <c r="K79" s="8" t="s">
        <v>717</v>
      </c>
    </row>
    <row r="80" spans="1:11" hidden="1" x14ac:dyDescent="0.25">
      <c r="A80" s="3">
        <v>45413</v>
      </c>
      <c r="B80" s="4" t="s">
        <v>116</v>
      </c>
      <c r="C80" s="4" t="s">
        <v>113</v>
      </c>
      <c r="D80" s="4" t="s">
        <v>634</v>
      </c>
      <c r="E80" s="4" t="e">
        <v>#N/A</v>
      </c>
      <c r="F80" s="4" t="s">
        <v>750</v>
      </c>
      <c r="G80" s="4" t="b">
        <v>0</v>
      </c>
      <c r="H80" s="4"/>
      <c r="I80" s="4"/>
      <c r="J80" s="4"/>
      <c r="K80" s="5" t="s">
        <v>717</v>
      </c>
    </row>
    <row r="81" spans="1:11" hidden="1" x14ac:dyDescent="0.25">
      <c r="A81" s="6">
        <v>45413</v>
      </c>
      <c r="B81" s="7" t="s">
        <v>92</v>
      </c>
      <c r="C81" s="7" t="s">
        <v>117</v>
      </c>
      <c r="D81" s="4" t="s">
        <v>635</v>
      </c>
      <c r="E81" s="7" t="e">
        <v>#N/A</v>
      </c>
      <c r="F81" s="7" t="s">
        <v>750</v>
      </c>
      <c r="G81" s="7" t="b">
        <v>0</v>
      </c>
      <c r="H81" s="7"/>
      <c r="I81" s="7"/>
      <c r="J81" s="7"/>
      <c r="K81" s="8" t="s">
        <v>717</v>
      </c>
    </row>
    <row r="82" spans="1:11" hidden="1" x14ac:dyDescent="0.25">
      <c r="A82" s="3">
        <v>45413</v>
      </c>
      <c r="B82" s="4" t="s">
        <v>118</v>
      </c>
      <c r="C82" s="4" t="s">
        <v>119</v>
      </c>
      <c r="D82" s="4" t="s">
        <v>636</v>
      </c>
      <c r="E82" s="4" t="e">
        <v>#N/A</v>
      </c>
      <c r="F82" s="4" t="s">
        <v>750</v>
      </c>
      <c r="G82" s="4" t="b">
        <v>0</v>
      </c>
      <c r="H82" s="4"/>
      <c r="I82" s="4"/>
      <c r="J82" s="4"/>
      <c r="K82" s="5" t="s">
        <v>717</v>
      </c>
    </row>
    <row r="83" spans="1:11" hidden="1" x14ac:dyDescent="0.25">
      <c r="A83" s="6">
        <v>45413</v>
      </c>
      <c r="B83" s="7" t="s">
        <v>723</v>
      </c>
      <c r="C83" s="7" t="s">
        <v>121</v>
      </c>
      <c r="D83" s="4" t="s">
        <v>738</v>
      </c>
      <c r="E83" s="7" t="e">
        <v>#N/A</v>
      </c>
      <c r="F83" s="7" t="s">
        <v>750</v>
      </c>
      <c r="G83" s="7" t="b">
        <v>0</v>
      </c>
      <c r="H83" s="7"/>
      <c r="I83" s="7"/>
      <c r="J83" s="7"/>
      <c r="K83" s="8" t="s">
        <v>717</v>
      </c>
    </row>
    <row r="84" spans="1:11" hidden="1" x14ac:dyDescent="0.25">
      <c r="A84" s="3">
        <v>45413</v>
      </c>
      <c r="B84" s="4" t="s">
        <v>120</v>
      </c>
      <c r="C84" s="4" t="s">
        <v>121</v>
      </c>
      <c r="D84" s="4" t="s">
        <v>637</v>
      </c>
      <c r="E84" s="4" t="e">
        <v>#N/A</v>
      </c>
      <c r="F84" s="4" t="s">
        <v>750</v>
      </c>
      <c r="G84" s="4" t="b">
        <v>0</v>
      </c>
      <c r="H84" s="4"/>
      <c r="I84" s="4"/>
      <c r="J84" s="4"/>
      <c r="K84" s="5" t="s">
        <v>717</v>
      </c>
    </row>
    <row r="85" spans="1:11" hidden="1" x14ac:dyDescent="0.25">
      <c r="A85" s="6">
        <v>45413</v>
      </c>
      <c r="B85" s="7" t="s">
        <v>122</v>
      </c>
      <c r="C85" s="7" t="s">
        <v>121</v>
      </c>
      <c r="D85" s="4" t="s">
        <v>638</v>
      </c>
      <c r="E85" s="7" t="e">
        <v>#N/A</v>
      </c>
      <c r="F85" s="7" t="s">
        <v>750</v>
      </c>
      <c r="G85" s="7" t="b">
        <v>0</v>
      </c>
      <c r="H85" s="7"/>
      <c r="I85" s="7"/>
      <c r="J85" s="7"/>
      <c r="K85" s="8" t="s">
        <v>717</v>
      </c>
    </row>
    <row r="86" spans="1:11" hidden="1" x14ac:dyDescent="0.25">
      <c r="A86" s="3">
        <v>45413</v>
      </c>
      <c r="B86" s="4" t="s">
        <v>724</v>
      </c>
      <c r="C86" s="4" t="s">
        <v>121</v>
      </c>
      <c r="D86" s="4" t="s">
        <v>739</v>
      </c>
      <c r="E86" s="4" t="e">
        <v>#N/A</v>
      </c>
      <c r="F86" s="4" t="s">
        <v>750</v>
      </c>
      <c r="G86" s="4" t="b">
        <v>0</v>
      </c>
      <c r="H86" s="4"/>
      <c r="I86" s="4"/>
      <c r="J86" s="4"/>
      <c r="K86" s="5" t="s">
        <v>717</v>
      </c>
    </row>
    <row r="87" spans="1:11" hidden="1" x14ac:dyDescent="0.25">
      <c r="A87" s="6">
        <v>45413</v>
      </c>
      <c r="B87" s="7" t="s">
        <v>123</v>
      </c>
      <c r="C87" s="7" t="s">
        <v>124</v>
      </c>
      <c r="D87" s="4" t="s">
        <v>639</v>
      </c>
      <c r="E87" s="7" t="e">
        <v>#N/A</v>
      </c>
      <c r="F87" s="7" t="s">
        <v>750</v>
      </c>
      <c r="G87" s="7" t="b">
        <v>0</v>
      </c>
      <c r="H87" s="7"/>
      <c r="I87" s="7"/>
      <c r="J87" s="7"/>
      <c r="K87" s="8" t="s">
        <v>717</v>
      </c>
    </row>
    <row r="88" spans="1:11" hidden="1" x14ac:dyDescent="0.25">
      <c r="A88" s="3">
        <v>45413</v>
      </c>
      <c r="B88" s="4" t="s">
        <v>125</v>
      </c>
      <c r="C88" s="4" t="s">
        <v>126</v>
      </c>
      <c r="D88" s="4" t="s">
        <v>640</v>
      </c>
      <c r="E88" s="4" t="e">
        <v>#N/A</v>
      </c>
      <c r="F88" s="4" t="s">
        <v>750</v>
      </c>
      <c r="G88" s="4" t="b">
        <v>0</v>
      </c>
      <c r="H88" s="4"/>
      <c r="I88" s="4"/>
      <c r="J88" s="4"/>
      <c r="K88" s="5" t="s">
        <v>717</v>
      </c>
    </row>
    <row r="89" spans="1:11" hidden="1" x14ac:dyDescent="0.25">
      <c r="A89" s="6">
        <v>45413</v>
      </c>
      <c r="B89" s="7" t="s">
        <v>127</v>
      </c>
      <c r="C89" s="7" t="s">
        <v>126</v>
      </c>
      <c r="D89" s="4" t="s">
        <v>641</v>
      </c>
      <c r="E89" s="7" t="e">
        <v>#N/A</v>
      </c>
      <c r="F89" s="7" t="s">
        <v>750</v>
      </c>
      <c r="G89" s="7" t="b">
        <v>0</v>
      </c>
      <c r="H89" s="7"/>
      <c r="I89" s="7"/>
      <c r="J89" s="7"/>
      <c r="K89" s="8" t="s">
        <v>717</v>
      </c>
    </row>
    <row r="90" spans="1:11" hidden="1" x14ac:dyDescent="0.25">
      <c r="A90" s="3">
        <v>45413</v>
      </c>
      <c r="B90" s="4" t="s">
        <v>55</v>
      </c>
      <c r="C90" s="4" t="s">
        <v>126</v>
      </c>
      <c r="D90" s="4" t="s">
        <v>642</v>
      </c>
      <c r="E90" s="4" t="e">
        <v>#N/A</v>
      </c>
      <c r="F90" s="4" t="s">
        <v>750</v>
      </c>
      <c r="G90" s="4" t="b">
        <v>0</v>
      </c>
      <c r="H90" s="4"/>
      <c r="I90" s="4"/>
      <c r="J90" s="4"/>
      <c r="K90" s="5" t="s">
        <v>717</v>
      </c>
    </row>
    <row r="91" spans="1:11" hidden="1" x14ac:dyDescent="0.25">
      <c r="A91" s="6">
        <v>45413</v>
      </c>
      <c r="B91" s="7" t="s">
        <v>128</v>
      </c>
      <c r="C91" s="7" t="s">
        <v>126</v>
      </c>
      <c r="D91" s="4" t="s">
        <v>579</v>
      </c>
      <c r="E91" s="7" t="s">
        <v>732</v>
      </c>
      <c r="F91" s="7" t="s">
        <v>750</v>
      </c>
      <c r="G91" s="7" t="b">
        <v>0</v>
      </c>
      <c r="H91" s="7"/>
      <c r="I91" s="7"/>
      <c r="J91" s="7"/>
      <c r="K91" s="8" t="s">
        <v>717</v>
      </c>
    </row>
    <row r="92" spans="1:11" hidden="1" x14ac:dyDescent="0.25">
      <c r="A92" s="3">
        <v>45413</v>
      </c>
      <c r="B92" s="4" t="s">
        <v>129</v>
      </c>
      <c r="C92" s="4" t="s">
        <v>130</v>
      </c>
      <c r="D92" s="4" t="s">
        <v>643</v>
      </c>
      <c r="E92" s="4" t="e">
        <v>#N/A</v>
      </c>
      <c r="F92" s="4" t="s">
        <v>750</v>
      </c>
      <c r="G92" s="4" t="b">
        <v>0</v>
      </c>
      <c r="H92" s="4"/>
      <c r="I92" s="4"/>
      <c r="J92" s="4"/>
      <c r="K92" s="5" t="s">
        <v>717</v>
      </c>
    </row>
    <row r="93" spans="1:11" hidden="1" x14ac:dyDescent="0.25">
      <c r="A93" s="6">
        <v>45413</v>
      </c>
      <c r="B93" s="7" t="s">
        <v>131</v>
      </c>
      <c r="C93" s="7" t="s">
        <v>130</v>
      </c>
      <c r="D93" s="4" t="s">
        <v>644</v>
      </c>
      <c r="E93" s="7" t="e">
        <v>#N/A</v>
      </c>
      <c r="F93" s="7" t="s">
        <v>750</v>
      </c>
      <c r="G93" s="7" t="b">
        <v>0</v>
      </c>
      <c r="H93" s="7"/>
      <c r="I93" s="7"/>
      <c r="J93" s="7"/>
      <c r="K93" s="8" t="s">
        <v>717</v>
      </c>
    </row>
    <row r="94" spans="1:11" hidden="1" x14ac:dyDescent="0.25">
      <c r="A94" s="3">
        <v>45413</v>
      </c>
      <c r="B94" s="4" t="s">
        <v>132</v>
      </c>
      <c r="C94" s="4" t="s">
        <v>130</v>
      </c>
      <c r="D94" s="4" t="s">
        <v>645</v>
      </c>
      <c r="E94" s="4" t="e">
        <v>#N/A</v>
      </c>
      <c r="F94" s="4" t="s">
        <v>750</v>
      </c>
      <c r="G94" s="4" t="b">
        <v>0</v>
      </c>
      <c r="H94" s="4"/>
      <c r="I94" s="4"/>
      <c r="J94" s="4"/>
      <c r="K94" s="5" t="s">
        <v>717</v>
      </c>
    </row>
    <row r="95" spans="1:11" x14ac:dyDescent="0.25">
      <c r="A95" s="6">
        <v>45413</v>
      </c>
      <c r="B95" s="7" t="s">
        <v>133</v>
      </c>
      <c r="C95" s="7" t="s">
        <v>134</v>
      </c>
      <c r="D95" s="14" t="s">
        <v>510</v>
      </c>
      <c r="E95" s="14" t="s">
        <v>731</v>
      </c>
      <c r="F95" s="15" t="s">
        <v>750</v>
      </c>
      <c r="G95" s="15"/>
      <c r="H95" s="15"/>
      <c r="I95" s="15">
        <v>49</v>
      </c>
      <c r="J95" s="15"/>
      <c r="K95" s="14" t="s">
        <v>717</v>
      </c>
    </row>
    <row r="96" spans="1:11" x14ac:dyDescent="0.25">
      <c r="A96" s="3">
        <v>45413</v>
      </c>
      <c r="B96" s="4" t="s">
        <v>135</v>
      </c>
      <c r="C96" s="4" t="s">
        <v>134</v>
      </c>
      <c r="D96" s="14" t="s">
        <v>520</v>
      </c>
      <c r="E96" s="14" t="s">
        <v>731</v>
      </c>
      <c r="F96" s="15" t="s">
        <v>750</v>
      </c>
      <c r="G96" s="15"/>
      <c r="H96" s="15"/>
      <c r="I96" s="15"/>
      <c r="J96" s="15"/>
      <c r="K96" s="14" t="s">
        <v>717</v>
      </c>
    </row>
    <row r="97" spans="1:11" x14ac:dyDescent="0.25">
      <c r="A97" s="6">
        <v>45413</v>
      </c>
      <c r="B97" s="7" t="s">
        <v>136</v>
      </c>
      <c r="C97" s="7" t="s">
        <v>137</v>
      </c>
      <c r="D97" s="18" t="s">
        <v>581</v>
      </c>
      <c r="E97" s="18" t="s">
        <v>731</v>
      </c>
      <c r="F97" s="13" t="s">
        <v>750</v>
      </c>
      <c r="G97" s="13" t="s">
        <v>750</v>
      </c>
      <c r="H97" s="13">
        <v>1</v>
      </c>
      <c r="I97" s="13">
        <v>30</v>
      </c>
      <c r="J97" s="13"/>
      <c r="K97" s="18" t="s">
        <v>717</v>
      </c>
    </row>
    <row r="98" spans="1:11" x14ac:dyDescent="0.25">
      <c r="A98" s="3">
        <v>45413</v>
      </c>
      <c r="B98" s="4" t="s">
        <v>138</v>
      </c>
      <c r="C98" s="4" t="s">
        <v>137</v>
      </c>
      <c r="D98" s="14" t="s">
        <v>569</v>
      </c>
      <c r="E98" s="14" t="s">
        <v>731</v>
      </c>
      <c r="F98" s="15" t="s">
        <v>750</v>
      </c>
      <c r="G98" s="15"/>
      <c r="H98" s="15"/>
      <c r="I98" s="15"/>
      <c r="J98" s="15"/>
      <c r="K98" s="14" t="s">
        <v>717</v>
      </c>
    </row>
    <row r="99" spans="1:11" hidden="1" x14ac:dyDescent="0.25">
      <c r="A99" s="6">
        <v>45413</v>
      </c>
      <c r="B99" s="7" t="s">
        <v>139</v>
      </c>
      <c r="C99" s="7" t="s">
        <v>140</v>
      </c>
      <c r="D99" s="11" t="s">
        <v>518</v>
      </c>
      <c r="E99" t="s">
        <v>732</v>
      </c>
      <c r="F99" t="s">
        <v>750</v>
      </c>
      <c r="G99" t="b">
        <v>0</v>
      </c>
      <c r="K99" s="16" t="s">
        <v>717</v>
      </c>
    </row>
    <row r="100" spans="1:11" hidden="1" x14ac:dyDescent="0.25">
      <c r="A100" s="3">
        <v>45413</v>
      </c>
      <c r="B100" s="4" t="s">
        <v>141</v>
      </c>
      <c r="C100" s="4" t="s">
        <v>142</v>
      </c>
      <c r="D100" s="4" t="s">
        <v>509</v>
      </c>
      <c r="E100" s="4" t="s">
        <v>730</v>
      </c>
      <c r="F100" s="4" t="s">
        <v>750</v>
      </c>
      <c r="G100" s="4" t="b">
        <v>0</v>
      </c>
      <c r="H100" s="4"/>
      <c r="I100" s="4"/>
      <c r="J100" s="4"/>
      <c r="K100" s="5" t="s">
        <v>717</v>
      </c>
    </row>
    <row r="101" spans="1:11" hidden="1" x14ac:dyDescent="0.25">
      <c r="A101" s="6">
        <v>45413</v>
      </c>
      <c r="B101" s="7" t="s">
        <v>143</v>
      </c>
      <c r="C101" s="7" t="s">
        <v>142</v>
      </c>
      <c r="D101" s="4" t="s">
        <v>646</v>
      </c>
      <c r="E101" s="7" t="e">
        <v>#N/A</v>
      </c>
      <c r="F101" s="7" t="s">
        <v>750</v>
      </c>
      <c r="G101" s="7" t="b">
        <v>0</v>
      </c>
      <c r="H101" s="7"/>
      <c r="I101" s="7"/>
      <c r="J101" s="7"/>
      <c r="K101" s="8" t="s">
        <v>717</v>
      </c>
    </row>
    <row r="102" spans="1:11" hidden="1" x14ac:dyDescent="0.25">
      <c r="A102" s="3">
        <v>45413</v>
      </c>
      <c r="B102" s="4" t="s">
        <v>62</v>
      </c>
      <c r="C102" s="4" t="s">
        <v>144</v>
      </c>
      <c r="D102" s="4" t="s">
        <v>647</v>
      </c>
      <c r="E102" s="4" t="e">
        <v>#N/A</v>
      </c>
      <c r="F102" s="4" t="s">
        <v>750</v>
      </c>
      <c r="G102" s="4" t="b">
        <v>0</v>
      </c>
      <c r="H102" s="4"/>
      <c r="I102" s="4"/>
      <c r="J102" s="4"/>
      <c r="K102" s="5" t="s">
        <v>717</v>
      </c>
    </row>
    <row r="103" spans="1:11" hidden="1" x14ac:dyDescent="0.25">
      <c r="A103" s="6">
        <v>45413</v>
      </c>
      <c r="B103" s="7" t="s">
        <v>145</v>
      </c>
      <c r="C103" s="7" t="s">
        <v>146</v>
      </c>
      <c r="D103" s="4" t="s">
        <v>648</v>
      </c>
      <c r="E103" s="7" t="e">
        <v>#N/A</v>
      </c>
      <c r="F103" s="7" t="s">
        <v>750</v>
      </c>
      <c r="G103" s="7" t="b">
        <v>0</v>
      </c>
      <c r="H103" s="7"/>
      <c r="I103" s="7"/>
      <c r="J103" s="7"/>
      <c r="K103" s="8" t="s">
        <v>717</v>
      </c>
    </row>
    <row r="104" spans="1:11" hidden="1" x14ac:dyDescent="0.25">
      <c r="A104" s="3">
        <v>45413</v>
      </c>
      <c r="B104" s="4" t="s">
        <v>147</v>
      </c>
      <c r="C104" s="4" t="s">
        <v>146</v>
      </c>
      <c r="D104" s="4" t="s">
        <v>649</v>
      </c>
      <c r="E104" s="4" t="e">
        <v>#N/A</v>
      </c>
      <c r="F104" s="4" t="s">
        <v>750</v>
      </c>
      <c r="G104" s="4" t="b">
        <v>0</v>
      </c>
      <c r="H104" s="4"/>
      <c r="I104" s="4"/>
      <c r="J104" s="4"/>
      <c r="K104" s="5" t="s">
        <v>717</v>
      </c>
    </row>
    <row r="105" spans="1:11" hidden="1" x14ac:dyDescent="0.25">
      <c r="A105" s="6">
        <v>45413</v>
      </c>
      <c r="B105" s="7" t="s">
        <v>148</v>
      </c>
      <c r="C105" s="7" t="s">
        <v>149</v>
      </c>
      <c r="D105" s="4" t="s">
        <v>503</v>
      </c>
      <c r="E105" s="7" t="s">
        <v>733</v>
      </c>
      <c r="F105" s="7" t="s">
        <v>750</v>
      </c>
      <c r="G105" s="7" t="b">
        <v>0</v>
      </c>
      <c r="H105" s="7"/>
      <c r="I105" s="7"/>
      <c r="J105" s="7"/>
      <c r="K105" s="8" t="s">
        <v>717</v>
      </c>
    </row>
    <row r="106" spans="1:11" hidden="1" x14ac:dyDescent="0.25">
      <c r="A106" s="3">
        <v>45413</v>
      </c>
      <c r="B106" s="4" t="s">
        <v>150</v>
      </c>
      <c r="C106" s="4" t="s">
        <v>149</v>
      </c>
      <c r="D106" s="4" t="s">
        <v>506</v>
      </c>
      <c r="E106" s="4" t="s">
        <v>733</v>
      </c>
      <c r="F106" s="4" t="s">
        <v>750</v>
      </c>
      <c r="G106" s="4" t="b">
        <v>0</v>
      </c>
      <c r="H106" s="4"/>
      <c r="I106" s="4"/>
      <c r="J106" s="4"/>
      <c r="K106" s="5" t="s">
        <v>717</v>
      </c>
    </row>
    <row r="107" spans="1:11" hidden="1" x14ac:dyDescent="0.25">
      <c r="A107" s="6">
        <v>45413</v>
      </c>
      <c r="B107" s="7" t="s">
        <v>151</v>
      </c>
      <c r="C107" s="7" t="s">
        <v>149</v>
      </c>
      <c r="D107" s="4" t="s">
        <v>558</v>
      </c>
      <c r="E107" s="7" t="s">
        <v>733</v>
      </c>
      <c r="F107" s="7" t="s">
        <v>750</v>
      </c>
      <c r="G107" s="7" t="b">
        <v>0</v>
      </c>
      <c r="H107" s="7"/>
      <c r="I107" s="7"/>
      <c r="J107" s="7"/>
      <c r="K107" s="8" t="s">
        <v>717</v>
      </c>
    </row>
    <row r="108" spans="1:11" hidden="1" x14ac:dyDescent="0.25">
      <c r="A108" s="3">
        <v>45413</v>
      </c>
      <c r="B108" s="4" t="s">
        <v>55</v>
      </c>
      <c r="C108" s="4" t="s">
        <v>152</v>
      </c>
      <c r="D108" s="4" t="s">
        <v>540</v>
      </c>
      <c r="E108" s="4" t="s">
        <v>734</v>
      </c>
      <c r="F108" s="4" t="s">
        <v>750</v>
      </c>
      <c r="G108" s="4" t="b">
        <v>0</v>
      </c>
      <c r="H108" s="4"/>
      <c r="I108" s="4"/>
      <c r="J108" s="4"/>
      <c r="K108" s="5" t="s">
        <v>717</v>
      </c>
    </row>
    <row r="109" spans="1:11" x14ac:dyDescent="0.25">
      <c r="A109" s="6">
        <v>45413</v>
      </c>
      <c r="B109" s="7" t="s">
        <v>153</v>
      </c>
      <c r="C109" s="7" t="s">
        <v>154</v>
      </c>
      <c r="D109" s="14" t="s">
        <v>577</v>
      </c>
      <c r="E109" s="14" t="s">
        <v>735</v>
      </c>
      <c r="F109" s="15" t="s">
        <v>750</v>
      </c>
      <c r="G109" s="15"/>
      <c r="H109" s="15"/>
      <c r="I109" s="15"/>
      <c r="J109" s="15"/>
      <c r="K109" s="14" t="s">
        <v>717</v>
      </c>
    </row>
    <row r="110" spans="1:11" hidden="1" x14ac:dyDescent="0.25">
      <c r="A110" s="3">
        <v>45413</v>
      </c>
      <c r="B110" s="4" t="s">
        <v>101</v>
      </c>
      <c r="C110" s="4" t="s">
        <v>155</v>
      </c>
      <c r="D110" s="11" t="s">
        <v>650</v>
      </c>
      <c r="E110" s="11" t="e">
        <v>#N/A</v>
      </c>
      <c r="F110" s="11" t="s">
        <v>750</v>
      </c>
      <c r="G110" s="11" t="b">
        <v>0</v>
      </c>
      <c r="H110" s="11"/>
      <c r="I110" s="11"/>
      <c r="J110" s="11"/>
      <c r="K110" s="17" t="s">
        <v>717</v>
      </c>
    </row>
    <row r="111" spans="1:11" x14ac:dyDescent="0.25">
      <c r="A111" s="6">
        <v>45413</v>
      </c>
      <c r="B111" s="7" t="s">
        <v>156</v>
      </c>
      <c r="C111" s="7" t="s">
        <v>157</v>
      </c>
      <c r="D111" s="14" t="s">
        <v>523</v>
      </c>
      <c r="E111" s="14" t="s">
        <v>735</v>
      </c>
      <c r="F111" s="15" t="s">
        <v>750</v>
      </c>
      <c r="G111" s="15"/>
      <c r="H111" s="15">
        <v>1</v>
      </c>
      <c r="I111" s="15">
        <v>40</v>
      </c>
      <c r="J111" s="15">
        <v>5</v>
      </c>
      <c r="K111" s="14" t="s">
        <v>717</v>
      </c>
    </row>
    <row r="112" spans="1:11" hidden="1" x14ac:dyDescent="0.25">
      <c r="A112" s="3">
        <v>45413</v>
      </c>
      <c r="B112" s="4" t="s">
        <v>158</v>
      </c>
      <c r="C112" s="4" t="s">
        <v>157</v>
      </c>
      <c r="D112" s="11" t="s">
        <v>651</v>
      </c>
      <c r="E112" s="11" t="e">
        <v>#N/A</v>
      </c>
      <c r="F112" s="11" t="s">
        <v>750</v>
      </c>
      <c r="G112" s="11" t="b">
        <v>0</v>
      </c>
      <c r="H112" s="11"/>
      <c r="I112" s="11"/>
      <c r="J112" s="11"/>
      <c r="K112" s="17" t="s">
        <v>717</v>
      </c>
    </row>
    <row r="113" spans="1:11" x14ac:dyDescent="0.25">
      <c r="A113" s="6">
        <v>45413</v>
      </c>
      <c r="B113" s="7" t="s">
        <v>159</v>
      </c>
      <c r="C113" s="7" t="s">
        <v>160</v>
      </c>
      <c r="D113" s="18" t="s">
        <v>560</v>
      </c>
      <c r="E113" s="18" t="s">
        <v>735</v>
      </c>
      <c r="F113" s="13" t="s">
        <v>750</v>
      </c>
      <c r="G113" s="13"/>
      <c r="H113" s="13">
        <v>2</v>
      </c>
      <c r="I113" s="13">
        <v>21</v>
      </c>
      <c r="J113" s="13">
        <v>28</v>
      </c>
      <c r="K113" s="18" t="s">
        <v>747</v>
      </c>
    </row>
    <row r="114" spans="1:11" x14ac:dyDescent="0.25">
      <c r="A114" s="3">
        <v>45413</v>
      </c>
      <c r="B114" s="4" t="s">
        <v>161</v>
      </c>
      <c r="C114" s="4" t="s">
        <v>160</v>
      </c>
      <c r="D114" s="14" t="s">
        <v>538</v>
      </c>
      <c r="E114" s="14" t="s">
        <v>735</v>
      </c>
      <c r="F114" s="15" t="s">
        <v>750</v>
      </c>
      <c r="G114" s="15"/>
      <c r="H114" s="15"/>
      <c r="I114" s="15"/>
      <c r="J114" s="15"/>
      <c r="K114" s="14" t="s">
        <v>717</v>
      </c>
    </row>
    <row r="115" spans="1:11" hidden="1" x14ac:dyDescent="0.25">
      <c r="A115" s="6">
        <v>45413</v>
      </c>
      <c r="B115" s="7" t="s">
        <v>162</v>
      </c>
      <c r="C115" s="7" t="s">
        <v>160</v>
      </c>
      <c r="D115" s="11" t="s">
        <v>561</v>
      </c>
      <c r="E115" t="s">
        <v>733</v>
      </c>
      <c r="F115" t="s">
        <v>750</v>
      </c>
      <c r="G115" t="b">
        <v>0</v>
      </c>
      <c r="K115" s="16" t="s">
        <v>717</v>
      </c>
    </row>
    <row r="116" spans="1:11" hidden="1" x14ac:dyDescent="0.25">
      <c r="A116" s="3">
        <v>45413</v>
      </c>
      <c r="B116" s="4" t="s">
        <v>163</v>
      </c>
      <c r="C116" s="4" t="s">
        <v>160</v>
      </c>
      <c r="D116" s="4" t="s">
        <v>562</v>
      </c>
      <c r="E116" s="4" t="s">
        <v>735</v>
      </c>
      <c r="F116" s="4" t="s">
        <v>750</v>
      </c>
      <c r="G116" s="4" t="b">
        <v>0</v>
      </c>
      <c r="H116" s="4"/>
      <c r="I116" s="4"/>
      <c r="J116" s="4"/>
      <c r="K116" s="5" t="s">
        <v>717</v>
      </c>
    </row>
    <row r="117" spans="1:11" hidden="1" x14ac:dyDescent="0.25">
      <c r="A117" s="6">
        <v>45413</v>
      </c>
      <c r="B117" s="7" t="s">
        <v>164</v>
      </c>
      <c r="C117" s="7" t="s">
        <v>165</v>
      </c>
      <c r="D117" s="4" t="s">
        <v>502</v>
      </c>
      <c r="E117" s="7" t="s">
        <v>728</v>
      </c>
      <c r="F117" s="7" t="s">
        <v>750</v>
      </c>
      <c r="G117" s="7" t="b">
        <v>0</v>
      </c>
      <c r="H117" s="7"/>
      <c r="I117" s="7"/>
      <c r="J117" s="7"/>
      <c r="K117" s="8" t="s">
        <v>717</v>
      </c>
    </row>
    <row r="118" spans="1:11" hidden="1" x14ac:dyDescent="0.25">
      <c r="A118" s="3">
        <v>45413</v>
      </c>
      <c r="B118" s="4" t="s">
        <v>166</v>
      </c>
      <c r="C118" s="4" t="s">
        <v>165</v>
      </c>
      <c r="D118" s="4" t="s">
        <v>559</v>
      </c>
      <c r="E118" s="4" t="s">
        <v>728</v>
      </c>
      <c r="F118" s="4" t="s">
        <v>750</v>
      </c>
      <c r="G118" s="4" t="b">
        <v>0</v>
      </c>
      <c r="H118" s="4"/>
      <c r="I118" s="4"/>
      <c r="J118" s="4"/>
      <c r="K118" s="5" t="s">
        <v>717</v>
      </c>
    </row>
    <row r="119" spans="1:11" hidden="1" x14ac:dyDescent="0.25">
      <c r="A119" s="6">
        <v>45413</v>
      </c>
      <c r="B119" s="7" t="s">
        <v>167</v>
      </c>
      <c r="C119" s="7" t="s">
        <v>168</v>
      </c>
      <c r="D119" s="4" t="s">
        <v>652</v>
      </c>
      <c r="E119" s="7" t="e">
        <v>#N/A</v>
      </c>
      <c r="F119" s="7" t="s">
        <v>750</v>
      </c>
      <c r="G119" s="7" t="b">
        <v>0</v>
      </c>
      <c r="H119" s="7"/>
      <c r="I119" s="7"/>
      <c r="J119" s="7"/>
      <c r="K119" s="8" t="s">
        <v>717</v>
      </c>
    </row>
    <row r="120" spans="1:11" hidden="1" x14ac:dyDescent="0.25">
      <c r="A120" s="3">
        <v>45413</v>
      </c>
      <c r="B120" s="4" t="s">
        <v>169</v>
      </c>
      <c r="C120" s="4" t="s">
        <v>170</v>
      </c>
      <c r="D120" s="4" t="s">
        <v>653</v>
      </c>
      <c r="E120" s="4" t="e">
        <v>#N/A</v>
      </c>
      <c r="F120" s="4" t="s">
        <v>750</v>
      </c>
      <c r="G120" s="4" t="b">
        <v>0</v>
      </c>
      <c r="H120" s="4"/>
      <c r="I120" s="4"/>
      <c r="J120" s="4"/>
      <c r="K120" s="5" t="s">
        <v>717</v>
      </c>
    </row>
    <row r="121" spans="1:11" hidden="1" x14ac:dyDescent="0.25">
      <c r="A121" s="6">
        <v>45413</v>
      </c>
      <c r="B121" s="7" t="s">
        <v>14</v>
      </c>
      <c r="C121" s="7" t="s">
        <v>171</v>
      </c>
      <c r="D121" s="4" t="s">
        <v>654</v>
      </c>
      <c r="E121" s="7" t="e">
        <v>#N/A</v>
      </c>
      <c r="F121" s="7" t="s">
        <v>750</v>
      </c>
      <c r="G121" s="7" t="b">
        <v>0</v>
      </c>
      <c r="H121" s="7"/>
      <c r="I121" s="7"/>
      <c r="J121" s="7"/>
      <c r="K121" s="8" t="s">
        <v>717</v>
      </c>
    </row>
    <row r="122" spans="1:11" hidden="1" x14ac:dyDescent="0.25">
      <c r="A122" s="3">
        <v>45413</v>
      </c>
      <c r="B122" s="4" t="s">
        <v>172</v>
      </c>
      <c r="C122" s="4" t="s">
        <v>171</v>
      </c>
      <c r="D122" s="4" t="s">
        <v>655</v>
      </c>
      <c r="E122" s="4" t="e">
        <v>#N/A</v>
      </c>
      <c r="F122" s="4" t="s">
        <v>750</v>
      </c>
      <c r="G122" s="4" t="b">
        <v>0</v>
      </c>
      <c r="H122" s="4"/>
      <c r="I122" s="4"/>
      <c r="J122" s="4"/>
      <c r="K122" s="5" t="s">
        <v>717</v>
      </c>
    </row>
    <row r="123" spans="1:11" x14ac:dyDescent="0.25">
      <c r="A123" s="6">
        <v>45413</v>
      </c>
      <c r="B123" s="7" t="s">
        <v>173</v>
      </c>
      <c r="C123" s="7" t="s">
        <v>174</v>
      </c>
      <c r="D123" s="14" t="s">
        <v>488</v>
      </c>
      <c r="E123" s="14" t="s">
        <v>730</v>
      </c>
      <c r="F123" s="15" t="s">
        <v>750</v>
      </c>
      <c r="G123" s="15"/>
      <c r="H123" s="15">
        <v>1</v>
      </c>
      <c r="I123" s="15"/>
      <c r="J123" s="15"/>
      <c r="K123" s="14" t="s">
        <v>717</v>
      </c>
    </row>
    <row r="124" spans="1:11" x14ac:dyDescent="0.25">
      <c r="A124" s="3">
        <v>45413</v>
      </c>
      <c r="B124" s="4" t="s">
        <v>175</v>
      </c>
      <c r="C124" s="4" t="s">
        <v>174</v>
      </c>
      <c r="D124" s="18" t="s">
        <v>597</v>
      </c>
      <c r="E124" s="18" t="s">
        <v>730</v>
      </c>
      <c r="F124" s="13" t="s">
        <v>750</v>
      </c>
      <c r="G124" s="13"/>
      <c r="H124" s="13">
        <v>1</v>
      </c>
      <c r="I124" s="13"/>
      <c r="J124" s="13"/>
      <c r="K124" s="18" t="s">
        <v>717</v>
      </c>
    </row>
    <row r="125" spans="1:11" hidden="1" x14ac:dyDescent="0.25">
      <c r="A125" s="6">
        <v>45413</v>
      </c>
      <c r="B125" s="7" t="s">
        <v>176</v>
      </c>
      <c r="C125" s="7" t="s">
        <v>177</v>
      </c>
      <c r="D125" s="11" t="s">
        <v>656</v>
      </c>
      <c r="E125" t="e">
        <v>#N/A</v>
      </c>
      <c r="F125" t="s">
        <v>750</v>
      </c>
      <c r="G125" t="b">
        <v>0</v>
      </c>
      <c r="K125" s="16" t="s">
        <v>717</v>
      </c>
    </row>
    <row r="126" spans="1:11" hidden="1" x14ac:dyDescent="0.25">
      <c r="A126" s="3">
        <v>45413</v>
      </c>
      <c r="B126" s="4" t="s">
        <v>178</v>
      </c>
      <c r="C126" s="4" t="s">
        <v>179</v>
      </c>
      <c r="D126" s="4" t="s">
        <v>657</v>
      </c>
      <c r="E126" s="4" t="e">
        <v>#N/A</v>
      </c>
      <c r="F126" s="4" t="s">
        <v>750</v>
      </c>
      <c r="G126" s="4" t="b">
        <v>0</v>
      </c>
      <c r="H126" s="4"/>
      <c r="I126" s="4"/>
      <c r="J126" s="4"/>
      <c r="K126" s="5" t="s">
        <v>717</v>
      </c>
    </row>
    <row r="127" spans="1:11" hidden="1" x14ac:dyDescent="0.25">
      <c r="A127" s="6">
        <v>45413</v>
      </c>
      <c r="B127" s="7" t="s">
        <v>180</v>
      </c>
      <c r="C127" s="7" t="s">
        <v>181</v>
      </c>
      <c r="D127" s="4" t="s">
        <v>740</v>
      </c>
      <c r="E127" s="7" t="e">
        <v>#N/A</v>
      </c>
      <c r="F127" s="7" t="s">
        <v>750</v>
      </c>
      <c r="G127" s="7" t="b">
        <v>0</v>
      </c>
      <c r="H127" s="7"/>
      <c r="I127" s="7"/>
      <c r="J127" s="7"/>
      <c r="K127" s="8" t="s">
        <v>717</v>
      </c>
    </row>
    <row r="128" spans="1:11" hidden="1" x14ac:dyDescent="0.25">
      <c r="A128" s="3">
        <v>45413</v>
      </c>
      <c r="B128" s="4" t="s">
        <v>182</v>
      </c>
      <c r="C128" s="4" t="s">
        <v>181</v>
      </c>
      <c r="D128" s="4" t="s">
        <v>741</v>
      </c>
      <c r="E128" s="4" t="e">
        <v>#N/A</v>
      </c>
      <c r="F128" s="4" t="s">
        <v>750</v>
      </c>
      <c r="G128" s="4" t="b">
        <v>0</v>
      </c>
      <c r="H128" s="4"/>
      <c r="I128" s="4"/>
      <c r="J128" s="4"/>
      <c r="K128" s="5" t="s">
        <v>717</v>
      </c>
    </row>
    <row r="129" spans="1:11" hidden="1" x14ac:dyDescent="0.25">
      <c r="A129" s="6">
        <v>45413</v>
      </c>
      <c r="B129" s="7" t="s">
        <v>62</v>
      </c>
      <c r="C129" s="7" t="s">
        <v>183</v>
      </c>
      <c r="D129" s="4" t="s">
        <v>658</v>
      </c>
      <c r="E129" s="7" t="e">
        <v>#N/A</v>
      </c>
      <c r="F129" s="7" t="s">
        <v>750</v>
      </c>
      <c r="G129" s="7" t="b">
        <v>0</v>
      </c>
      <c r="H129" s="7"/>
      <c r="I129" s="7"/>
      <c r="J129" s="7"/>
      <c r="K129" s="8" t="s">
        <v>717</v>
      </c>
    </row>
    <row r="130" spans="1:11" hidden="1" x14ac:dyDescent="0.25">
      <c r="A130" s="3">
        <v>45413</v>
      </c>
      <c r="B130" s="4" t="s">
        <v>5</v>
      </c>
      <c r="C130" s="4" t="s">
        <v>184</v>
      </c>
      <c r="D130" s="4" t="s">
        <v>659</v>
      </c>
      <c r="E130" s="4" t="e">
        <v>#N/A</v>
      </c>
      <c r="F130" s="4" t="s">
        <v>750</v>
      </c>
      <c r="G130" s="4" t="b">
        <v>0</v>
      </c>
      <c r="H130" s="4"/>
      <c r="I130" s="4"/>
      <c r="J130" s="4"/>
      <c r="K130" s="5" t="s">
        <v>717</v>
      </c>
    </row>
    <row r="131" spans="1:11" x14ac:dyDescent="0.25">
      <c r="A131" s="6">
        <v>45413</v>
      </c>
      <c r="B131" s="7" t="s">
        <v>185</v>
      </c>
      <c r="C131" s="7" t="s">
        <v>186</v>
      </c>
      <c r="D131" s="14" t="s">
        <v>589</v>
      </c>
      <c r="E131" s="14" t="s">
        <v>730</v>
      </c>
      <c r="F131" s="15" t="s">
        <v>750</v>
      </c>
      <c r="G131" s="15"/>
      <c r="H131" s="15"/>
      <c r="I131" s="15"/>
      <c r="J131" s="15"/>
      <c r="K131" s="14" t="s">
        <v>717</v>
      </c>
    </row>
    <row r="132" spans="1:11" hidden="1" x14ac:dyDescent="0.25">
      <c r="A132" s="3">
        <v>45413</v>
      </c>
      <c r="B132" s="4" t="s">
        <v>187</v>
      </c>
      <c r="C132" s="4" t="s">
        <v>186</v>
      </c>
      <c r="D132" s="11" t="s">
        <v>601</v>
      </c>
      <c r="E132" s="11" t="s">
        <v>730</v>
      </c>
      <c r="F132" s="11" t="s">
        <v>750</v>
      </c>
      <c r="G132" s="11" t="b">
        <v>0</v>
      </c>
      <c r="H132" s="11"/>
      <c r="I132" s="11"/>
      <c r="J132" s="11"/>
      <c r="K132" s="17" t="s">
        <v>717</v>
      </c>
    </row>
    <row r="133" spans="1:11" hidden="1" x14ac:dyDescent="0.25">
      <c r="A133" s="6">
        <v>45413</v>
      </c>
      <c r="B133" s="7" t="s">
        <v>188</v>
      </c>
      <c r="C133" s="7" t="s">
        <v>189</v>
      </c>
      <c r="D133" s="4" t="s">
        <v>512</v>
      </c>
      <c r="E133" s="7" t="s">
        <v>728</v>
      </c>
      <c r="F133" s="7" t="s">
        <v>750</v>
      </c>
      <c r="G133" s="7" t="b">
        <v>0</v>
      </c>
      <c r="H133" s="7"/>
      <c r="I133" s="7"/>
      <c r="J133" s="7"/>
      <c r="K133" s="8" t="s">
        <v>717</v>
      </c>
    </row>
    <row r="134" spans="1:11" hidden="1" x14ac:dyDescent="0.25">
      <c r="A134" s="3">
        <v>45413</v>
      </c>
      <c r="B134" s="4" t="s">
        <v>190</v>
      </c>
      <c r="C134" s="4" t="s">
        <v>189</v>
      </c>
      <c r="D134" s="4" t="s">
        <v>568</v>
      </c>
      <c r="E134" s="4" t="s">
        <v>728</v>
      </c>
      <c r="F134" s="4" t="s">
        <v>750</v>
      </c>
      <c r="G134" s="4" t="b">
        <v>0</v>
      </c>
      <c r="H134" s="4"/>
      <c r="I134" s="4"/>
      <c r="J134" s="4"/>
      <c r="K134" s="5" t="s">
        <v>717</v>
      </c>
    </row>
    <row r="135" spans="1:11" x14ac:dyDescent="0.25">
      <c r="A135" s="6">
        <v>45413</v>
      </c>
      <c r="B135" s="7" t="s">
        <v>9</v>
      </c>
      <c r="C135" s="7" t="s">
        <v>191</v>
      </c>
      <c r="D135" s="18" t="s">
        <v>595</v>
      </c>
      <c r="E135" s="18" t="s">
        <v>730</v>
      </c>
      <c r="F135" s="13" t="s">
        <v>750</v>
      </c>
      <c r="G135" s="13"/>
      <c r="H135" s="13"/>
      <c r="I135" s="13"/>
      <c r="J135" s="13"/>
      <c r="K135" s="18" t="s">
        <v>717</v>
      </c>
    </row>
    <row r="136" spans="1:11" hidden="1" x14ac:dyDescent="0.25">
      <c r="A136" s="3">
        <v>45413</v>
      </c>
      <c r="B136" s="4" t="s">
        <v>192</v>
      </c>
      <c r="C136" s="4" t="s">
        <v>193</v>
      </c>
      <c r="D136" s="11" t="s">
        <v>660</v>
      </c>
      <c r="E136" s="11" t="e">
        <v>#N/A</v>
      </c>
      <c r="F136" s="11" t="s">
        <v>750</v>
      </c>
      <c r="G136" s="11" t="b">
        <v>0</v>
      </c>
      <c r="H136" s="11"/>
      <c r="I136" s="11"/>
      <c r="J136" s="11"/>
      <c r="K136" s="17" t="s">
        <v>717</v>
      </c>
    </row>
    <row r="137" spans="1:11" hidden="1" x14ac:dyDescent="0.25">
      <c r="A137" s="6">
        <v>45413</v>
      </c>
      <c r="B137" s="7" t="s">
        <v>194</v>
      </c>
      <c r="C137" s="7" t="s">
        <v>195</v>
      </c>
      <c r="D137" s="4" t="s">
        <v>529</v>
      </c>
      <c r="E137" s="7" t="s">
        <v>733</v>
      </c>
      <c r="F137" s="7" t="s">
        <v>750</v>
      </c>
      <c r="G137" s="7" t="b">
        <v>0</v>
      </c>
      <c r="H137" s="7"/>
      <c r="I137" s="7"/>
      <c r="J137" s="7"/>
      <c r="K137" s="8" t="s">
        <v>717</v>
      </c>
    </row>
    <row r="138" spans="1:11" hidden="1" x14ac:dyDescent="0.25">
      <c r="A138" s="3">
        <v>45413</v>
      </c>
      <c r="B138" s="4" t="s">
        <v>196</v>
      </c>
      <c r="C138" s="4" t="s">
        <v>195</v>
      </c>
      <c r="D138" s="4" t="s">
        <v>551</v>
      </c>
      <c r="E138" s="4" t="s">
        <v>733</v>
      </c>
      <c r="F138" s="4" t="s">
        <v>750</v>
      </c>
      <c r="G138" s="4" t="b">
        <v>0</v>
      </c>
      <c r="H138" s="4"/>
      <c r="I138" s="4"/>
      <c r="J138" s="4"/>
      <c r="K138" s="5" t="s">
        <v>717</v>
      </c>
    </row>
    <row r="139" spans="1:11" hidden="1" x14ac:dyDescent="0.25">
      <c r="A139" s="6">
        <v>45413</v>
      </c>
      <c r="B139" s="7" t="s">
        <v>197</v>
      </c>
      <c r="C139" s="7" t="s">
        <v>198</v>
      </c>
      <c r="D139" s="4" t="s">
        <v>661</v>
      </c>
      <c r="E139" s="7" t="e">
        <v>#N/A</v>
      </c>
      <c r="F139" s="7" t="s">
        <v>750</v>
      </c>
      <c r="G139" s="7" t="b">
        <v>0</v>
      </c>
      <c r="H139" s="7"/>
      <c r="I139" s="7"/>
      <c r="J139" s="7"/>
      <c r="K139" s="8" t="s">
        <v>717</v>
      </c>
    </row>
    <row r="140" spans="1:11" hidden="1" x14ac:dyDescent="0.25">
      <c r="A140" s="3">
        <v>45413</v>
      </c>
      <c r="B140" s="4" t="s">
        <v>199</v>
      </c>
      <c r="C140" s="4" t="s">
        <v>200</v>
      </c>
      <c r="D140" s="4" t="s">
        <v>662</v>
      </c>
      <c r="E140" s="4" t="e">
        <v>#N/A</v>
      </c>
      <c r="F140" s="4" t="s">
        <v>750</v>
      </c>
      <c r="G140" s="4" t="b">
        <v>0</v>
      </c>
      <c r="H140" s="4"/>
      <c r="I140" s="4"/>
      <c r="J140" s="4"/>
      <c r="K140" s="5" t="s">
        <v>717</v>
      </c>
    </row>
    <row r="141" spans="1:11" hidden="1" x14ac:dyDescent="0.25">
      <c r="A141" s="6">
        <v>45413</v>
      </c>
      <c r="B141" s="7" t="s">
        <v>201</v>
      </c>
      <c r="C141" s="7" t="s">
        <v>202</v>
      </c>
      <c r="D141" s="4" t="s">
        <v>487</v>
      </c>
      <c r="E141" s="7" t="s">
        <v>728</v>
      </c>
      <c r="F141" s="7" t="s">
        <v>750</v>
      </c>
      <c r="G141" s="7" t="b">
        <v>0</v>
      </c>
      <c r="H141" s="7"/>
      <c r="I141" s="7"/>
      <c r="J141" s="7"/>
      <c r="K141" s="8" t="s">
        <v>717</v>
      </c>
    </row>
    <row r="142" spans="1:11" hidden="1" x14ac:dyDescent="0.25">
      <c r="A142" s="3">
        <v>45413</v>
      </c>
      <c r="B142" s="4" t="s">
        <v>203</v>
      </c>
      <c r="C142" s="4" t="s">
        <v>204</v>
      </c>
      <c r="D142" s="4" t="s">
        <v>663</v>
      </c>
      <c r="E142" s="4" t="e">
        <v>#N/A</v>
      </c>
      <c r="F142" s="4" t="s">
        <v>750</v>
      </c>
      <c r="G142" s="4" t="b">
        <v>0</v>
      </c>
      <c r="H142" s="4"/>
      <c r="I142" s="4"/>
      <c r="J142" s="4"/>
      <c r="K142" s="5" t="s">
        <v>717</v>
      </c>
    </row>
    <row r="143" spans="1:11" hidden="1" x14ac:dyDescent="0.25">
      <c r="A143" s="6">
        <v>45413</v>
      </c>
      <c r="B143" s="7" t="s">
        <v>205</v>
      </c>
      <c r="C143" s="7" t="s">
        <v>206</v>
      </c>
      <c r="D143" s="4" t="s">
        <v>664</v>
      </c>
      <c r="E143" s="7" t="e">
        <v>#N/A</v>
      </c>
      <c r="F143" s="7" t="s">
        <v>750</v>
      </c>
      <c r="G143" s="7" t="b">
        <v>0</v>
      </c>
      <c r="H143" s="7"/>
      <c r="I143" s="7"/>
      <c r="J143" s="7"/>
      <c r="K143" s="8" t="s">
        <v>717</v>
      </c>
    </row>
    <row r="144" spans="1:11" hidden="1" x14ac:dyDescent="0.25">
      <c r="A144" s="3">
        <v>45413</v>
      </c>
      <c r="B144" s="4" t="s">
        <v>207</v>
      </c>
      <c r="C144" s="4" t="s">
        <v>208</v>
      </c>
      <c r="D144" s="4" t="s">
        <v>546</v>
      </c>
      <c r="E144" s="4" t="s">
        <v>732</v>
      </c>
      <c r="F144" s="4" t="s">
        <v>750</v>
      </c>
      <c r="G144" s="4" t="b">
        <v>0</v>
      </c>
      <c r="H144" s="4"/>
      <c r="I144" s="4"/>
      <c r="J144" s="4"/>
      <c r="K144" s="5" t="s">
        <v>717</v>
      </c>
    </row>
    <row r="145" spans="1:11" x14ac:dyDescent="0.25">
      <c r="A145" s="6">
        <v>45413</v>
      </c>
      <c r="B145" s="7" t="s">
        <v>139</v>
      </c>
      <c r="C145" s="7" t="s">
        <v>209</v>
      </c>
      <c r="D145" s="14" t="s">
        <v>566</v>
      </c>
      <c r="E145" s="14" t="s">
        <v>733</v>
      </c>
      <c r="F145" s="15" t="s">
        <v>750</v>
      </c>
      <c r="G145" s="15"/>
      <c r="H145" s="15"/>
      <c r="I145" s="15"/>
      <c r="J145" s="15"/>
      <c r="K145" s="14" t="s">
        <v>717</v>
      </c>
    </row>
    <row r="146" spans="1:11" x14ac:dyDescent="0.25">
      <c r="A146" s="3">
        <v>45413</v>
      </c>
      <c r="B146" s="4" t="s">
        <v>79</v>
      </c>
      <c r="C146" s="4" t="s">
        <v>209</v>
      </c>
      <c r="D146" s="14" t="s">
        <v>519</v>
      </c>
      <c r="E146" s="14" t="s">
        <v>733</v>
      </c>
      <c r="F146" s="15" t="s">
        <v>750</v>
      </c>
      <c r="G146" s="15"/>
      <c r="H146" s="15"/>
      <c r="I146" s="15"/>
      <c r="J146" s="15"/>
      <c r="K146" s="14" t="s">
        <v>717</v>
      </c>
    </row>
    <row r="147" spans="1:11" hidden="1" x14ac:dyDescent="0.25">
      <c r="A147" s="6">
        <v>45413</v>
      </c>
      <c r="B147" s="7" t="s">
        <v>210</v>
      </c>
      <c r="C147" s="7" t="s">
        <v>211</v>
      </c>
      <c r="D147" s="11" t="s">
        <v>665</v>
      </c>
      <c r="E147" t="e">
        <v>#N/A</v>
      </c>
      <c r="F147" t="s">
        <v>750</v>
      </c>
      <c r="G147" t="b">
        <v>0</v>
      </c>
      <c r="K147" s="16" t="s">
        <v>717</v>
      </c>
    </row>
    <row r="148" spans="1:11" hidden="1" x14ac:dyDescent="0.25">
      <c r="A148" s="3">
        <v>45413</v>
      </c>
      <c r="B148" s="4" t="s">
        <v>212</v>
      </c>
      <c r="C148" s="4" t="s">
        <v>211</v>
      </c>
      <c r="D148" s="4" t="s">
        <v>666</v>
      </c>
      <c r="E148" s="4" t="e">
        <v>#N/A</v>
      </c>
      <c r="F148" s="4" t="s">
        <v>750</v>
      </c>
      <c r="G148" s="4" t="b">
        <v>0</v>
      </c>
      <c r="H148" s="4"/>
      <c r="I148" s="4"/>
      <c r="J148" s="4"/>
      <c r="K148" s="5" t="s">
        <v>717</v>
      </c>
    </row>
    <row r="149" spans="1:11" hidden="1" x14ac:dyDescent="0.25">
      <c r="A149" s="6">
        <v>45413</v>
      </c>
      <c r="B149" s="7" t="s">
        <v>185</v>
      </c>
      <c r="C149" s="7" t="s">
        <v>213</v>
      </c>
      <c r="D149" s="4" t="s">
        <v>590</v>
      </c>
      <c r="E149" s="7" t="s">
        <v>730</v>
      </c>
      <c r="F149" s="7" t="s">
        <v>750</v>
      </c>
      <c r="G149" s="7" t="b">
        <v>0</v>
      </c>
      <c r="H149" s="7"/>
      <c r="I149" s="7"/>
      <c r="J149" s="7"/>
      <c r="K149" s="8" t="s">
        <v>717</v>
      </c>
    </row>
    <row r="150" spans="1:11" x14ac:dyDescent="0.25">
      <c r="A150" s="3">
        <v>45413</v>
      </c>
      <c r="B150" s="4" t="s">
        <v>214</v>
      </c>
      <c r="C150" s="4" t="s">
        <v>213</v>
      </c>
      <c r="D150" s="18" t="s">
        <v>533</v>
      </c>
      <c r="E150" s="18" t="s">
        <v>733</v>
      </c>
      <c r="F150" s="13" t="s">
        <v>750</v>
      </c>
      <c r="G150" s="13"/>
      <c r="H150" s="13"/>
      <c r="I150" s="13"/>
      <c r="J150" s="13"/>
      <c r="K150" s="18" t="s">
        <v>717</v>
      </c>
    </row>
    <row r="151" spans="1:11" hidden="1" x14ac:dyDescent="0.25">
      <c r="A151" s="6">
        <v>45413</v>
      </c>
      <c r="B151" s="7" t="s">
        <v>215</v>
      </c>
      <c r="C151" s="7" t="s">
        <v>216</v>
      </c>
      <c r="D151" s="11" t="s">
        <v>486</v>
      </c>
      <c r="E151" t="s">
        <v>733</v>
      </c>
      <c r="F151" t="s">
        <v>750</v>
      </c>
      <c r="G151" t="b">
        <v>0</v>
      </c>
      <c r="K151" s="16" t="s">
        <v>717</v>
      </c>
    </row>
    <row r="152" spans="1:11" hidden="1" x14ac:dyDescent="0.25">
      <c r="A152" s="3">
        <v>45413</v>
      </c>
      <c r="B152" s="4" t="s">
        <v>217</v>
      </c>
      <c r="C152" s="4" t="s">
        <v>218</v>
      </c>
      <c r="D152" s="4" t="s">
        <v>485</v>
      </c>
      <c r="E152" s="4" t="s">
        <v>733</v>
      </c>
      <c r="F152" s="4" t="s">
        <v>750</v>
      </c>
      <c r="G152" s="4" t="b">
        <v>0</v>
      </c>
      <c r="H152" s="4"/>
      <c r="I152" s="4"/>
      <c r="J152" s="4"/>
      <c r="K152" s="5" t="s">
        <v>717</v>
      </c>
    </row>
    <row r="153" spans="1:11" hidden="1" x14ac:dyDescent="0.25">
      <c r="A153" s="6">
        <v>45413</v>
      </c>
      <c r="B153" s="7" t="s">
        <v>219</v>
      </c>
      <c r="C153" s="7" t="s">
        <v>218</v>
      </c>
      <c r="D153" s="4" t="s">
        <v>490</v>
      </c>
      <c r="E153" s="7" t="s">
        <v>733</v>
      </c>
      <c r="F153" s="7" t="s">
        <v>750</v>
      </c>
      <c r="G153" s="7" t="b">
        <v>0</v>
      </c>
      <c r="H153" s="7"/>
      <c r="I153" s="7"/>
      <c r="J153" s="7"/>
      <c r="K153" s="8" t="s">
        <v>717</v>
      </c>
    </row>
    <row r="154" spans="1:11" hidden="1" x14ac:dyDescent="0.25">
      <c r="A154" s="3">
        <v>45413</v>
      </c>
      <c r="B154" s="4" t="s">
        <v>220</v>
      </c>
      <c r="C154" s="4" t="s">
        <v>218</v>
      </c>
      <c r="D154" s="4" t="s">
        <v>667</v>
      </c>
      <c r="E154" s="4" t="e">
        <v>#N/A</v>
      </c>
      <c r="F154" s="4" t="s">
        <v>750</v>
      </c>
      <c r="G154" s="4" t="b">
        <v>0</v>
      </c>
      <c r="H154" s="4"/>
      <c r="I154" s="4"/>
      <c r="J154" s="4"/>
      <c r="K154" s="5" t="s">
        <v>717</v>
      </c>
    </row>
    <row r="155" spans="1:11" hidden="1" x14ac:dyDescent="0.25">
      <c r="A155" s="6">
        <v>45413</v>
      </c>
      <c r="B155" s="7" t="s">
        <v>62</v>
      </c>
      <c r="C155" s="7" t="s">
        <v>218</v>
      </c>
      <c r="D155" s="4" t="s">
        <v>668</v>
      </c>
      <c r="E155" s="7" t="e">
        <v>#N/A</v>
      </c>
      <c r="F155" s="7" t="s">
        <v>750</v>
      </c>
      <c r="G155" s="7" t="b">
        <v>0</v>
      </c>
      <c r="H155" s="7"/>
      <c r="I155" s="7"/>
      <c r="J155" s="7"/>
      <c r="K155" s="8" t="s">
        <v>717</v>
      </c>
    </row>
    <row r="156" spans="1:11" hidden="1" x14ac:dyDescent="0.25">
      <c r="A156" s="3">
        <v>45413</v>
      </c>
      <c r="B156" s="4" t="s">
        <v>221</v>
      </c>
      <c r="C156" s="4" t="s">
        <v>222</v>
      </c>
      <c r="D156" s="4" t="s">
        <v>492</v>
      </c>
      <c r="E156" s="4" t="s">
        <v>732</v>
      </c>
      <c r="F156" s="4" t="s">
        <v>750</v>
      </c>
      <c r="G156" s="4" t="b">
        <v>0</v>
      </c>
      <c r="H156" s="4"/>
      <c r="I156" s="4"/>
      <c r="J156" s="4"/>
      <c r="K156" s="5" t="s">
        <v>717</v>
      </c>
    </row>
    <row r="157" spans="1:11" hidden="1" x14ac:dyDescent="0.25">
      <c r="A157" s="6">
        <v>45413</v>
      </c>
      <c r="B157" s="7" t="s">
        <v>223</v>
      </c>
      <c r="C157" s="7" t="s">
        <v>224</v>
      </c>
      <c r="D157" s="4" t="s">
        <v>669</v>
      </c>
      <c r="E157" s="7" t="e">
        <v>#N/A</v>
      </c>
      <c r="F157" s="7" t="s">
        <v>750</v>
      </c>
      <c r="G157" s="7" t="b">
        <v>0</v>
      </c>
      <c r="H157" s="7"/>
      <c r="I157" s="7"/>
      <c r="J157" s="7"/>
      <c r="K157" s="8" t="s">
        <v>717</v>
      </c>
    </row>
    <row r="158" spans="1:11" hidden="1" x14ac:dyDescent="0.25">
      <c r="A158" s="3">
        <v>45413</v>
      </c>
      <c r="B158" s="4" t="s">
        <v>225</v>
      </c>
      <c r="C158" s="4" t="s">
        <v>226</v>
      </c>
      <c r="D158" s="4" t="s">
        <v>583</v>
      </c>
      <c r="E158" s="4" t="s">
        <v>735</v>
      </c>
      <c r="F158" s="4" t="s">
        <v>750</v>
      </c>
      <c r="G158" s="4" t="b">
        <v>0</v>
      </c>
      <c r="H158" s="4"/>
      <c r="I158" s="4"/>
      <c r="J158" s="4"/>
      <c r="K158" s="5" t="s">
        <v>717</v>
      </c>
    </row>
    <row r="159" spans="1:11" hidden="1" x14ac:dyDescent="0.25">
      <c r="A159" s="6">
        <v>45413</v>
      </c>
      <c r="B159" s="7" t="s">
        <v>62</v>
      </c>
      <c r="C159" s="7" t="s">
        <v>227</v>
      </c>
      <c r="D159" s="4" t="s">
        <v>670</v>
      </c>
      <c r="E159" s="7" t="e">
        <v>#N/A</v>
      </c>
      <c r="F159" s="7" t="s">
        <v>750</v>
      </c>
      <c r="G159" s="7" t="b">
        <v>0</v>
      </c>
      <c r="H159" s="7"/>
      <c r="I159" s="7"/>
      <c r="J159" s="7"/>
      <c r="K159" s="8" t="s">
        <v>717</v>
      </c>
    </row>
    <row r="160" spans="1:11" hidden="1" x14ac:dyDescent="0.25">
      <c r="A160" s="3">
        <v>45413</v>
      </c>
      <c r="B160" s="4" t="s">
        <v>228</v>
      </c>
      <c r="C160" s="4" t="s">
        <v>229</v>
      </c>
      <c r="D160" s="4" t="s">
        <v>671</v>
      </c>
      <c r="E160" s="4" t="e">
        <v>#N/A</v>
      </c>
      <c r="F160" s="4" t="s">
        <v>750</v>
      </c>
      <c r="G160" s="4" t="b">
        <v>0</v>
      </c>
      <c r="H160" s="4"/>
      <c r="I160" s="4"/>
      <c r="J160" s="4"/>
      <c r="K160" s="5" t="s">
        <v>717</v>
      </c>
    </row>
    <row r="161" spans="1:11" hidden="1" x14ac:dyDescent="0.25">
      <c r="A161" s="6">
        <v>45413</v>
      </c>
      <c r="B161" s="7" t="s">
        <v>35</v>
      </c>
      <c r="C161" s="7" t="s">
        <v>230</v>
      </c>
      <c r="D161" s="4" t="s">
        <v>672</v>
      </c>
      <c r="E161" s="7" t="e">
        <v>#N/A</v>
      </c>
      <c r="F161" s="7" t="s">
        <v>750</v>
      </c>
      <c r="G161" s="7" t="b">
        <v>0</v>
      </c>
      <c r="H161" s="7"/>
      <c r="I161" s="7"/>
      <c r="J161" s="7"/>
      <c r="K161" s="8" t="s">
        <v>717</v>
      </c>
    </row>
    <row r="162" spans="1:11" hidden="1" x14ac:dyDescent="0.25">
      <c r="A162" s="3">
        <v>45413</v>
      </c>
      <c r="B162" s="4" t="s">
        <v>231</v>
      </c>
      <c r="C162" s="4" t="s">
        <v>232</v>
      </c>
      <c r="D162" s="4" t="s">
        <v>521</v>
      </c>
      <c r="E162" s="4" t="s">
        <v>729</v>
      </c>
      <c r="F162" s="4" t="s">
        <v>750</v>
      </c>
      <c r="G162" s="4" t="b">
        <v>0</v>
      </c>
      <c r="H162" s="4"/>
      <c r="I162" s="4"/>
      <c r="J162" s="4"/>
      <c r="K162" s="5" t="s">
        <v>717</v>
      </c>
    </row>
    <row r="163" spans="1:11" hidden="1" x14ac:dyDescent="0.25">
      <c r="A163" s="6">
        <v>45413</v>
      </c>
      <c r="B163" s="7" t="s">
        <v>233</v>
      </c>
      <c r="C163" s="7" t="s">
        <v>234</v>
      </c>
      <c r="D163" s="4" t="s">
        <v>673</v>
      </c>
      <c r="E163" s="7" t="e">
        <v>#N/A</v>
      </c>
      <c r="F163" s="7" t="s">
        <v>750</v>
      </c>
      <c r="G163" s="7" t="b">
        <v>0</v>
      </c>
      <c r="H163" s="7"/>
      <c r="I163" s="7"/>
      <c r="J163" s="7"/>
      <c r="K163" s="8" t="s">
        <v>717</v>
      </c>
    </row>
    <row r="164" spans="1:11" hidden="1" x14ac:dyDescent="0.25">
      <c r="A164" s="3">
        <v>45413</v>
      </c>
      <c r="B164" s="4" t="s">
        <v>52</v>
      </c>
      <c r="C164" s="4" t="s">
        <v>235</v>
      </c>
      <c r="D164" s="4" t="s">
        <v>548</v>
      </c>
      <c r="E164" s="4" t="s">
        <v>730</v>
      </c>
      <c r="F164" s="4" t="s">
        <v>750</v>
      </c>
      <c r="G164" s="4" t="b">
        <v>0</v>
      </c>
      <c r="H164" s="4"/>
      <c r="I164" s="4"/>
      <c r="J164" s="4"/>
      <c r="K164" s="5" t="s">
        <v>717</v>
      </c>
    </row>
    <row r="165" spans="1:11" hidden="1" x14ac:dyDescent="0.25">
      <c r="A165" s="6">
        <v>45413</v>
      </c>
      <c r="B165" s="7" t="s">
        <v>236</v>
      </c>
      <c r="C165" s="7" t="s">
        <v>237</v>
      </c>
      <c r="D165" s="4" t="s">
        <v>674</v>
      </c>
      <c r="E165" s="7" t="e">
        <v>#N/A</v>
      </c>
      <c r="F165" s="7" t="s">
        <v>750</v>
      </c>
      <c r="G165" s="7" t="b">
        <v>0</v>
      </c>
      <c r="H165" s="7"/>
      <c r="I165" s="7"/>
      <c r="J165" s="7"/>
      <c r="K165" s="8" t="s">
        <v>717</v>
      </c>
    </row>
    <row r="166" spans="1:11" hidden="1" x14ac:dyDescent="0.25">
      <c r="A166" s="3">
        <v>45413</v>
      </c>
      <c r="B166" s="4" t="s">
        <v>238</v>
      </c>
      <c r="C166" s="4" t="s">
        <v>239</v>
      </c>
      <c r="D166" s="4" t="s">
        <v>675</v>
      </c>
      <c r="E166" s="4" t="e">
        <v>#N/A</v>
      </c>
      <c r="F166" s="4" t="s">
        <v>750</v>
      </c>
      <c r="G166" s="4" t="b">
        <v>0</v>
      </c>
      <c r="H166" s="4"/>
      <c r="I166" s="4"/>
      <c r="J166" s="4"/>
      <c r="K166" s="5" t="s">
        <v>717</v>
      </c>
    </row>
    <row r="167" spans="1:11" hidden="1" x14ac:dyDescent="0.25">
      <c r="A167" s="6">
        <v>45413</v>
      </c>
      <c r="B167" s="7" t="s">
        <v>240</v>
      </c>
      <c r="C167" s="7" t="s">
        <v>241</v>
      </c>
      <c r="D167" s="4" t="s">
        <v>676</v>
      </c>
      <c r="E167" s="7" t="e">
        <v>#N/A</v>
      </c>
      <c r="F167" s="7" t="s">
        <v>750</v>
      </c>
      <c r="G167" s="7" t="b">
        <v>0</v>
      </c>
      <c r="H167" s="7"/>
      <c r="I167" s="7"/>
      <c r="J167" s="7"/>
      <c r="K167" s="8" t="s">
        <v>717</v>
      </c>
    </row>
    <row r="168" spans="1:11" hidden="1" x14ac:dyDescent="0.25">
      <c r="A168" s="3">
        <v>45413</v>
      </c>
      <c r="B168" s="4" t="s">
        <v>242</v>
      </c>
      <c r="C168" s="4" t="s">
        <v>243</v>
      </c>
      <c r="D168" s="4" t="s">
        <v>514</v>
      </c>
      <c r="E168" s="4" t="s">
        <v>734</v>
      </c>
      <c r="F168" s="4" t="s">
        <v>750</v>
      </c>
      <c r="G168" s="4" t="b">
        <v>0</v>
      </c>
      <c r="H168" s="4"/>
      <c r="I168" s="4"/>
      <c r="J168" s="4"/>
      <c r="K168" s="5" t="s">
        <v>717</v>
      </c>
    </row>
    <row r="169" spans="1:11" hidden="1" x14ac:dyDescent="0.25">
      <c r="A169" s="6">
        <v>45413</v>
      </c>
      <c r="B169" s="7" t="s">
        <v>31</v>
      </c>
      <c r="C169" s="7" t="s">
        <v>244</v>
      </c>
      <c r="D169" s="4" t="s">
        <v>576</v>
      </c>
      <c r="E169" s="7" t="s">
        <v>729</v>
      </c>
      <c r="F169" s="7" t="s">
        <v>750</v>
      </c>
      <c r="G169" s="7" t="b">
        <v>0</v>
      </c>
      <c r="H169" s="7"/>
      <c r="I169" s="7"/>
      <c r="J169" s="7"/>
      <c r="K169" s="8" t="s">
        <v>717</v>
      </c>
    </row>
    <row r="170" spans="1:11" hidden="1" x14ac:dyDescent="0.25">
      <c r="A170" s="3">
        <v>45413</v>
      </c>
      <c r="B170" s="4" t="s">
        <v>245</v>
      </c>
      <c r="C170" s="4" t="s">
        <v>246</v>
      </c>
      <c r="D170" s="4" t="s">
        <v>507</v>
      </c>
      <c r="E170" s="4" t="s">
        <v>732</v>
      </c>
      <c r="F170" s="4" t="s">
        <v>750</v>
      </c>
      <c r="G170" s="4" t="b">
        <v>0</v>
      </c>
      <c r="H170" s="4"/>
      <c r="I170" s="4"/>
      <c r="J170" s="4"/>
      <c r="K170" s="5" t="s">
        <v>717</v>
      </c>
    </row>
    <row r="171" spans="1:11" hidden="1" x14ac:dyDescent="0.25">
      <c r="A171" s="6">
        <v>45413</v>
      </c>
      <c r="B171" s="7" t="s">
        <v>247</v>
      </c>
      <c r="C171" s="7" t="s">
        <v>248</v>
      </c>
      <c r="D171" s="4" t="s">
        <v>677</v>
      </c>
      <c r="E171" s="7" t="e">
        <v>#N/A</v>
      </c>
      <c r="F171" s="7" t="s">
        <v>750</v>
      </c>
      <c r="G171" s="7" t="b">
        <v>0</v>
      </c>
      <c r="H171" s="7"/>
      <c r="I171" s="7"/>
      <c r="J171" s="7"/>
      <c r="K171" s="8" t="s">
        <v>717</v>
      </c>
    </row>
    <row r="172" spans="1:11" hidden="1" x14ac:dyDescent="0.25">
      <c r="A172" s="3">
        <v>45413</v>
      </c>
      <c r="B172" s="4" t="s">
        <v>249</v>
      </c>
      <c r="C172" s="4" t="s">
        <v>250</v>
      </c>
      <c r="D172" s="4" t="s">
        <v>678</v>
      </c>
      <c r="E172" s="4" t="e">
        <v>#N/A</v>
      </c>
      <c r="F172" s="4" t="s">
        <v>750</v>
      </c>
      <c r="G172" s="4" t="b">
        <v>0</v>
      </c>
      <c r="H172" s="4"/>
      <c r="I172" s="4"/>
      <c r="J172" s="4"/>
      <c r="K172" s="5" t="s">
        <v>717</v>
      </c>
    </row>
    <row r="173" spans="1:11" hidden="1" x14ac:dyDescent="0.25">
      <c r="A173" s="6">
        <v>45413</v>
      </c>
      <c r="B173" s="7" t="s">
        <v>141</v>
      </c>
      <c r="C173" s="7" t="s">
        <v>250</v>
      </c>
      <c r="D173" s="4" t="s">
        <v>679</v>
      </c>
      <c r="E173" s="7" t="e">
        <v>#N/A</v>
      </c>
      <c r="F173" s="7" t="s">
        <v>750</v>
      </c>
      <c r="G173" s="7" t="b">
        <v>0</v>
      </c>
      <c r="H173" s="7"/>
      <c r="I173" s="7"/>
      <c r="J173" s="7"/>
      <c r="K173" s="8" t="s">
        <v>717</v>
      </c>
    </row>
    <row r="174" spans="1:11" hidden="1" x14ac:dyDescent="0.25">
      <c r="A174" s="3">
        <v>45413</v>
      </c>
      <c r="B174" s="4" t="s">
        <v>251</v>
      </c>
      <c r="C174" s="4" t="s">
        <v>250</v>
      </c>
      <c r="D174" s="4" t="s">
        <v>680</v>
      </c>
      <c r="E174" s="4" t="e">
        <v>#N/A</v>
      </c>
      <c r="F174" s="4" t="s">
        <v>750</v>
      </c>
      <c r="G174" s="4" t="b">
        <v>0</v>
      </c>
      <c r="H174" s="4"/>
      <c r="I174" s="4"/>
      <c r="J174" s="4"/>
      <c r="K174" s="5" t="s">
        <v>717</v>
      </c>
    </row>
    <row r="175" spans="1:11" x14ac:dyDescent="0.25">
      <c r="A175" s="6">
        <v>45413</v>
      </c>
      <c r="B175" s="7" t="s">
        <v>252</v>
      </c>
      <c r="C175" s="7" t="s">
        <v>250</v>
      </c>
      <c r="D175" s="18" t="s">
        <v>531</v>
      </c>
      <c r="E175" s="18" t="s">
        <v>733</v>
      </c>
      <c r="F175" s="13" t="s">
        <v>750</v>
      </c>
      <c r="G175" s="13"/>
      <c r="H175" s="13"/>
      <c r="I175" s="13"/>
      <c r="J175" s="13"/>
      <c r="K175" s="18" t="s">
        <v>720</v>
      </c>
    </row>
    <row r="176" spans="1:11" hidden="1" x14ac:dyDescent="0.25">
      <c r="A176" s="3">
        <v>45413</v>
      </c>
      <c r="B176" s="4" t="s">
        <v>55</v>
      </c>
      <c r="C176" s="4" t="s">
        <v>250</v>
      </c>
      <c r="D176" s="11" t="s">
        <v>541</v>
      </c>
      <c r="E176" s="11" t="s">
        <v>735</v>
      </c>
      <c r="F176" s="11" t="s">
        <v>750</v>
      </c>
      <c r="G176" s="11" t="b">
        <v>0</v>
      </c>
      <c r="H176" s="11"/>
      <c r="I176" s="11"/>
      <c r="J176" s="11"/>
      <c r="K176" s="17" t="s">
        <v>717</v>
      </c>
    </row>
    <row r="177" spans="1:11" hidden="1" x14ac:dyDescent="0.25">
      <c r="A177" s="6">
        <v>45413</v>
      </c>
      <c r="B177" s="7" t="s">
        <v>147</v>
      </c>
      <c r="C177" s="7" t="s">
        <v>250</v>
      </c>
      <c r="D177" s="4" t="s">
        <v>681</v>
      </c>
      <c r="E177" s="7" t="e">
        <v>#N/A</v>
      </c>
      <c r="F177" s="7" t="s">
        <v>750</v>
      </c>
      <c r="G177" s="7" t="b">
        <v>0</v>
      </c>
      <c r="H177" s="7"/>
      <c r="I177" s="7"/>
      <c r="J177" s="7"/>
      <c r="K177" s="8" t="s">
        <v>717</v>
      </c>
    </row>
    <row r="178" spans="1:11" hidden="1" x14ac:dyDescent="0.25">
      <c r="A178" s="3">
        <v>45413</v>
      </c>
      <c r="B178" s="4" t="s">
        <v>253</v>
      </c>
      <c r="C178" s="4" t="s">
        <v>250</v>
      </c>
      <c r="D178" s="4" t="s">
        <v>682</v>
      </c>
      <c r="E178" s="4" t="e">
        <v>#N/A</v>
      </c>
      <c r="F178" s="4" t="s">
        <v>750</v>
      </c>
      <c r="G178" s="4" t="b">
        <v>0</v>
      </c>
      <c r="H178" s="4"/>
      <c r="I178" s="4"/>
      <c r="J178" s="4"/>
      <c r="K178" s="5" t="s">
        <v>717</v>
      </c>
    </row>
    <row r="179" spans="1:11" hidden="1" x14ac:dyDescent="0.25">
      <c r="A179" s="6">
        <v>45413</v>
      </c>
      <c r="B179" s="7" t="s">
        <v>254</v>
      </c>
      <c r="C179" s="7" t="s">
        <v>255</v>
      </c>
      <c r="D179" s="4" t="s">
        <v>683</v>
      </c>
      <c r="E179" s="7" t="e">
        <v>#N/A</v>
      </c>
      <c r="F179" s="7" t="s">
        <v>750</v>
      </c>
      <c r="G179" s="7" t="b">
        <v>0</v>
      </c>
      <c r="H179" s="7"/>
      <c r="I179" s="7"/>
      <c r="J179" s="7"/>
      <c r="K179" s="8" t="s">
        <v>717</v>
      </c>
    </row>
    <row r="180" spans="1:11" hidden="1" x14ac:dyDescent="0.25">
      <c r="A180" s="3">
        <v>45413</v>
      </c>
      <c r="B180" s="4" t="s">
        <v>60</v>
      </c>
      <c r="C180" s="4" t="s">
        <v>256</v>
      </c>
      <c r="D180" s="4" t="s">
        <v>499</v>
      </c>
      <c r="E180" s="4" t="s">
        <v>734</v>
      </c>
      <c r="F180" s="4" t="s">
        <v>750</v>
      </c>
      <c r="G180" s="4" t="b">
        <v>0</v>
      </c>
      <c r="H180" s="4"/>
      <c r="I180" s="4"/>
      <c r="J180" s="4"/>
      <c r="K180" s="5" t="s">
        <v>717</v>
      </c>
    </row>
    <row r="181" spans="1:11" hidden="1" x14ac:dyDescent="0.25">
      <c r="A181" s="6">
        <v>45413</v>
      </c>
      <c r="B181" s="7" t="s">
        <v>16</v>
      </c>
      <c r="C181" s="7" t="s">
        <v>256</v>
      </c>
      <c r="D181" s="4" t="s">
        <v>525</v>
      </c>
      <c r="E181" s="7" t="s">
        <v>734</v>
      </c>
      <c r="F181" s="7" t="s">
        <v>750</v>
      </c>
      <c r="G181" s="7" t="b">
        <v>0</v>
      </c>
      <c r="H181" s="7"/>
      <c r="I181" s="7"/>
      <c r="J181" s="7"/>
      <c r="K181" s="8" t="s">
        <v>717</v>
      </c>
    </row>
    <row r="182" spans="1:11" hidden="1" x14ac:dyDescent="0.25">
      <c r="A182" s="3">
        <v>45413</v>
      </c>
      <c r="B182" s="4" t="s">
        <v>257</v>
      </c>
      <c r="C182" s="4" t="s">
        <v>258</v>
      </c>
      <c r="D182" s="4" t="s">
        <v>684</v>
      </c>
      <c r="E182" s="4" t="e">
        <v>#N/A</v>
      </c>
      <c r="F182" s="4" t="s">
        <v>750</v>
      </c>
      <c r="G182" s="4" t="b">
        <v>0</v>
      </c>
      <c r="H182" s="4"/>
      <c r="I182" s="4"/>
      <c r="J182" s="4"/>
      <c r="K182" s="5" t="s">
        <v>717</v>
      </c>
    </row>
    <row r="183" spans="1:11" hidden="1" x14ac:dyDescent="0.25">
      <c r="A183" s="6">
        <v>45413</v>
      </c>
      <c r="B183" s="7" t="s">
        <v>259</v>
      </c>
      <c r="C183" s="7" t="s">
        <v>260</v>
      </c>
      <c r="D183" s="4" t="s">
        <v>552</v>
      </c>
      <c r="E183" s="7" t="s">
        <v>728</v>
      </c>
      <c r="F183" s="7" t="s">
        <v>750</v>
      </c>
      <c r="G183" s="7" t="b">
        <v>0</v>
      </c>
      <c r="H183" s="7"/>
      <c r="I183" s="7"/>
      <c r="J183" s="7"/>
      <c r="K183" s="8" t="s">
        <v>717</v>
      </c>
    </row>
    <row r="184" spans="1:11" hidden="1" x14ac:dyDescent="0.25">
      <c r="A184" s="3">
        <v>45413</v>
      </c>
      <c r="B184" s="4" t="s">
        <v>261</v>
      </c>
      <c r="C184" s="4" t="s">
        <v>260</v>
      </c>
      <c r="D184" s="4" t="s">
        <v>592</v>
      </c>
      <c r="E184" s="4" t="s">
        <v>728</v>
      </c>
      <c r="F184" s="4" t="s">
        <v>750</v>
      </c>
      <c r="G184" s="4" t="b">
        <v>0</v>
      </c>
      <c r="H184" s="4"/>
      <c r="I184" s="4"/>
      <c r="J184" s="4"/>
      <c r="K184" s="5" t="s">
        <v>717</v>
      </c>
    </row>
    <row r="185" spans="1:11" hidden="1" x14ac:dyDescent="0.25">
      <c r="A185" s="6">
        <v>45413</v>
      </c>
      <c r="B185" s="7" t="s">
        <v>262</v>
      </c>
      <c r="C185" s="7" t="s">
        <v>260</v>
      </c>
      <c r="D185" s="4" t="s">
        <v>594</v>
      </c>
      <c r="E185" s="7" t="s">
        <v>728</v>
      </c>
      <c r="F185" s="7" t="s">
        <v>750</v>
      </c>
      <c r="G185" s="7" t="b">
        <v>0</v>
      </c>
      <c r="H185" s="7"/>
      <c r="I185" s="7"/>
      <c r="J185" s="7"/>
      <c r="K185" s="8" t="s">
        <v>717</v>
      </c>
    </row>
    <row r="186" spans="1:11" hidden="1" x14ac:dyDescent="0.25">
      <c r="A186" s="3">
        <v>45413</v>
      </c>
      <c r="B186" s="4" t="s">
        <v>263</v>
      </c>
      <c r="C186" s="4" t="s">
        <v>264</v>
      </c>
      <c r="D186" s="4" t="s">
        <v>685</v>
      </c>
      <c r="E186" s="4" t="e">
        <v>#N/A</v>
      </c>
      <c r="F186" s="4" t="s">
        <v>750</v>
      </c>
      <c r="G186" s="4" t="b">
        <v>0</v>
      </c>
      <c r="H186" s="4"/>
      <c r="I186" s="4"/>
      <c r="J186" s="4"/>
      <c r="K186" s="5" t="s">
        <v>717</v>
      </c>
    </row>
    <row r="187" spans="1:11" x14ac:dyDescent="0.25">
      <c r="A187" s="6">
        <v>45413</v>
      </c>
      <c r="B187" s="7" t="s">
        <v>265</v>
      </c>
      <c r="C187" s="7" t="s">
        <v>264</v>
      </c>
      <c r="D187" s="14" t="s">
        <v>475</v>
      </c>
      <c r="E187" s="14" t="s">
        <v>728</v>
      </c>
      <c r="F187" s="15" t="s">
        <v>750</v>
      </c>
      <c r="G187" s="15"/>
      <c r="H187" s="15"/>
      <c r="I187" s="15"/>
      <c r="J187" s="15"/>
      <c r="K187" s="14" t="s">
        <v>717</v>
      </c>
    </row>
    <row r="188" spans="1:11" hidden="1" x14ac:dyDescent="0.25">
      <c r="A188" s="3">
        <v>45413</v>
      </c>
      <c r="B188" s="4" t="s">
        <v>266</v>
      </c>
      <c r="C188" s="4" t="s">
        <v>264</v>
      </c>
      <c r="D188" s="11" t="s">
        <v>686</v>
      </c>
      <c r="E188" s="11" t="e">
        <v>#N/A</v>
      </c>
      <c r="F188" s="11" t="s">
        <v>750</v>
      </c>
      <c r="G188" s="11" t="b">
        <v>0</v>
      </c>
      <c r="H188" s="11"/>
      <c r="I188" s="11"/>
      <c r="J188" s="11"/>
      <c r="K188" s="17" t="s">
        <v>717</v>
      </c>
    </row>
    <row r="189" spans="1:11" hidden="1" x14ac:dyDescent="0.25">
      <c r="A189" s="6">
        <v>45413</v>
      </c>
      <c r="B189" s="7" t="s">
        <v>267</v>
      </c>
      <c r="C189" s="7" t="s">
        <v>268</v>
      </c>
      <c r="D189" s="4" t="s">
        <v>687</v>
      </c>
      <c r="E189" s="7" t="e">
        <v>#N/A</v>
      </c>
      <c r="F189" s="7" t="s">
        <v>750</v>
      </c>
      <c r="G189" s="7" t="b">
        <v>0</v>
      </c>
      <c r="H189" s="7"/>
      <c r="I189" s="7"/>
      <c r="J189" s="7"/>
      <c r="K189" s="8" t="s">
        <v>717</v>
      </c>
    </row>
    <row r="190" spans="1:11" hidden="1" x14ac:dyDescent="0.25">
      <c r="A190" s="3">
        <v>45413</v>
      </c>
      <c r="B190" s="4" t="s">
        <v>267</v>
      </c>
      <c r="C190" s="4" t="s">
        <v>269</v>
      </c>
      <c r="D190" s="4" t="s">
        <v>688</v>
      </c>
      <c r="E190" s="4" t="e">
        <v>#N/A</v>
      </c>
      <c r="F190" s="4" t="s">
        <v>750</v>
      </c>
      <c r="G190" s="4" t="b">
        <v>0</v>
      </c>
      <c r="H190" s="4"/>
      <c r="I190" s="4"/>
      <c r="J190" s="4"/>
      <c r="K190" s="5" t="s">
        <v>717</v>
      </c>
    </row>
    <row r="191" spans="1:11" hidden="1" x14ac:dyDescent="0.25">
      <c r="A191" s="6">
        <v>45413</v>
      </c>
      <c r="B191" s="7" t="s">
        <v>270</v>
      </c>
      <c r="C191" s="7" t="s">
        <v>271</v>
      </c>
      <c r="D191" s="4" t="s">
        <v>570</v>
      </c>
      <c r="E191" s="7" t="s">
        <v>729</v>
      </c>
      <c r="F191" s="7" t="s">
        <v>750</v>
      </c>
      <c r="G191" s="7" t="b">
        <v>0</v>
      </c>
      <c r="H191" s="7"/>
      <c r="I191" s="7"/>
      <c r="J191" s="7"/>
      <c r="K191" s="8" t="s">
        <v>717</v>
      </c>
    </row>
    <row r="192" spans="1:11" hidden="1" x14ac:dyDescent="0.25">
      <c r="A192" s="3">
        <v>45413</v>
      </c>
      <c r="B192" s="4" t="s">
        <v>272</v>
      </c>
      <c r="C192" s="4" t="s">
        <v>273</v>
      </c>
      <c r="D192" s="4" t="s">
        <v>689</v>
      </c>
      <c r="E192" s="4" t="e">
        <v>#N/A</v>
      </c>
      <c r="F192" s="4" t="s">
        <v>750</v>
      </c>
      <c r="G192" s="4" t="b">
        <v>0</v>
      </c>
      <c r="H192" s="4"/>
      <c r="I192" s="4"/>
      <c r="J192" s="4"/>
      <c r="K192" s="5" t="s">
        <v>717</v>
      </c>
    </row>
    <row r="193" spans="1:11" hidden="1" x14ac:dyDescent="0.25">
      <c r="A193" s="6">
        <v>45413</v>
      </c>
      <c r="B193" s="7" t="s">
        <v>274</v>
      </c>
      <c r="C193" s="7" t="s">
        <v>275</v>
      </c>
      <c r="D193" s="4" t="s">
        <v>690</v>
      </c>
      <c r="E193" s="7" t="e">
        <v>#N/A</v>
      </c>
      <c r="F193" s="7" t="s">
        <v>750</v>
      </c>
      <c r="G193" s="7" t="b">
        <v>0</v>
      </c>
      <c r="H193" s="7"/>
      <c r="I193" s="7"/>
      <c r="J193" s="7"/>
      <c r="K193" s="8" t="s">
        <v>717</v>
      </c>
    </row>
    <row r="194" spans="1:11" hidden="1" x14ac:dyDescent="0.25">
      <c r="A194" s="3">
        <v>45413</v>
      </c>
      <c r="B194" s="4" t="s">
        <v>220</v>
      </c>
      <c r="C194" s="4" t="s">
        <v>276</v>
      </c>
      <c r="D194" s="4" t="s">
        <v>495</v>
      </c>
      <c r="E194" s="4" t="s">
        <v>730</v>
      </c>
      <c r="F194" s="4" t="s">
        <v>750</v>
      </c>
      <c r="G194" s="4" t="b">
        <v>0</v>
      </c>
      <c r="H194" s="4"/>
      <c r="I194" s="4"/>
      <c r="J194" s="4"/>
      <c r="K194" s="5" t="s">
        <v>717</v>
      </c>
    </row>
    <row r="195" spans="1:11" hidden="1" x14ac:dyDescent="0.25">
      <c r="A195" s="6">
        <v>45413</v>
      </c>
      <c r="B195" s="7" t="s">
        <v>60</v>
      </c>
      <c r="C195" s="7" t="s">
        <v>276</v>
      </c>
      <c r="D195" s="4" t="s">
        <v>500</v>
      </c>
      <c r="E195" s="7" t="s">
        <v>730</v>
      </c>
      <c r="F195" s="7" t="s">
        <v>750</v>
      </c>
      <c r="G195" s="7" t="b">
        <v>0</v>
      </c>
      <c r="H195" s="7"/>
      <c r="I195" s="7"/>
      <c r="J195" s="7"/>
      <c r="K195" s="8" t="s">
        <v>717</v>
      </c>
    </row>
    <row r="196" spans="1:11" hidden="1" x14ac:dyDescent="0.25">
      <c r="A196" s="3">
        <v>45413</v>
      </c>
      <c r="B196" s="4" t="s">
        <v>277</v>
      </c>
      <c r="C196" s="4" t="s">
        <v>278</v>
      </c>
      <c r="D196" s="4" t="s">
        <v>691</v>
      </c>
      <c r="E196" s="4" t="e">
        <v>#N/A</v>
      </c>
      <c r="F196" s="4" t="s">
        <v>750</v>
      </c>
      <c r="G196" s="4" t="b">
        <v>0</v>
      </c>
      <c r="H196" s="4"/>
      <c r="I196" s="4"/>
      <c r="J196" s="4"/>
      <c r="K196" s="5" t="s">
        <v>717</v>
      </c>
    </row>
    <row r="197" spans="1:11" hidden="1" x14ac:dyDescent="0.25">
      <c r="A197" s="6">
        <v>45413</v>
      </c>
      <c r="B197" s="7" t="s">
        <v>279</v>
      </c>
      <c r="C197" s="7" t="s">
        <v>280</v>
      </c>
      <c r="D197" s="4" t="s">
        <v>692</v>
      </c>
      <c r="E197" s="7" t="e">
        <v>#N/A</v>
      </c>
      <c r="F197" s="7" t="s">
        <v>750</v>
      </c>
      <c r="G197" s="7" t="b">
        <v>0</v>
      </c>
      <c r="H197" s="7"/>
      <c r="I197" s="7"/>
      <c r="J197" s="7"/>
      <c r="K197" s="8" t="s">
        <v>717</v>
      </c>
    </row>
    <row r="198" spans="1:11" hidden="1" x14ac:dyDescent="0.25">
      <c r="A198" s="3">
        <v>45413</v>
      </c>
      <c r="B198" s="4" t="s">
        <v>77</v>
      </c>
      <c r="C198" s="4" t="s">
        <v>280</v>
      </c>
      <c r="D198" s="4" t="s">
        <v>554</v>
      </c>
      <c r="E198" s="4" t="s">
        <v>728</v>
      </c>
      <c r="F198" s="4" t="s">
        <v>750</v>
      </c>
      <c r="G198" s="4" t="b">
        <v>0</v>
      </c>
      <c r="H198" s="4"/>
      <c r="I198" s="4"/>
      <c r="J198" s="4"/>
      <c r="K198" s="5" t="s">
        <v>717</v>
      </c>
    </row>
    <row r="199" spans="1:11" hidden="1" x14ac:dyDescent="0.25">
      <c r="A199" s="6">
        <v>45413</v>
      </c>
      <c r="B199" s="7" t="s">
        <v>277</v>
      </c>
      <c r="C199" s="7" t="s">
        <v>281</v>
      </c>
      <c r="D199" s="4" t="s">
        <v>693</v>
      </c>
      <c r="E199" s="7" t="e">
        <v>#N/A</v>
      </c>
      <c r="F199" s="7" t="s">
        <v>750</v>
      </c>
      <c r="G199" s="7" t="b">
        <v>0</v>
      </c>
      <c r="H199" s="7"/>
      <c r="I199" s="7"/>
      <c r="J199" s="7"/>
      <c r="K199" s="8" t="s">
        <v>717</v>
      </c>
    </row>
    <row r="200" spans="1:11" hidden="1" x14ac:dyDescent="0.25">
      <c r="A200" s="3">
        <v>45413</v>
      </c>
      <c r="B200" s="4" t="s">
        <v>282</v>
      </c>
      <c r="C200" s="4" t="s">
        <v>283</v>
      </c>
      <c r="D200" s="4" t="s">
        <v>489</v>
      </c>
      <c r="E200" s="4" t="s">
        <v>734</v>
      </c>
      <c r="F200" s="4" t="s">
        <v>750</v>
      </c>
      <c r="G200" s="4" t="b">
        <v>0</v>
      </c>
      <c r="H200" s="4"/>
      <c r="I200" s="4"/>
      <c r="J200" s="4"/>
      <c r="K200" s="5" t="s">
        <v>717</v>
      </c>
    </row>
    <row r="201" spans="1:11" hidden="1" x14ac:dyDescent="0.25">
      <c r="A201" s="6">
        <v>45413</v>
      </c>
      <c r="B201" s="7" t="s">
        <v>79</v>
      </c>
      <c r="C201" s="7" t="s">
        <v>283</v>
      </c>
      <c r="D201" s="4" t="s">
        <v>534</v>
      </c>
      <c r="E201" s="7" t="s">
        <v>734</v>
      </c>
      <c r="F201" s="7" t="s">
        <v>750</v>
      </c>
      <c r="G201" s="7" t="b">
        <v>0</v>
      </c>
      <c r="H201" s="7"/>
      <c r="I201" s="7"/>
      <c r="J201" s="7"/>
      <c r="K201" s="8" t="s">
        <v>717</v>
      </c>
    </row>
    <row r="202" spans="1:11" hidden="1" x14ac:dyDescent="0.25">
      <c r="A202" s="3">
        <v>45413</v>
      </c>
      <c r="B202" s="4" t="s">
        <v>31</v>
      </c>
      <c r="C202" s="4" t="s">
        <v>284</v>
      </c>
      <c r="D202" s="4" t="s">
        <v>694</v>
      </c>
      <c r="E202" s="4" t="e">
        <v>#N/A</v>
      </c>
      <c r="F202" s="4" t="s">
        <v>750</v>
      </c>
      <c r="G202" s="4" t="b">
        <v>0</v>
      </c>
      <c r="H202" s="4"/>
      <c r="I202" s="4"/>
      <c r="J202" s="4"/>
      <c r="K202" s="5" t="s">
        <v>717</v>
      </c>
    </row>
    <row r="203" spans="1:11" hidden="1" x14ac:dyDescent="0.25">
      <c r="A203" s="6">
        <v>45413</v>
      </c>
      <c r="B203" s="7" t="s">
        <v>285</v>
      </c>
      <c r="C203" s="7" t="s">
        <v>286</v>
      </c>
      <c r="D203" s="4" t="s">
        <v>478</v>
      </c>
      <c r="E203" s="7" t="s">
        <v>731</v>
      </c>
      <c r="F203" s="7" t="s">
        <v>750</v>
      </c>
      <c r="G203" s="7" t="b">
        <v>0</v>
      </c>
      <c r="H203" s="7"/>
      <c r="I203" s="7"/>
      <c r="J203" s="7"/>
      <c r="K203" s="8" t="s">
        <v>717</v>
      </c>
    </row>
    <row r="204" spans="1:11" hidden="1" x14ac:dyDescent="0.25">
      <c r="A204" s="3">
        <v>45413</v>
      </c>
      <c r="B204" s="4" t="s">
        <v>287</v>
      </c>
      <c r="C204" s="4" t="s">
        <v>286</v>
      </c>
      <c r="D204" s="4" t="s">
        <v>588</v>
      </c>
      <c r="E204" s="4" t="s">
        <v>734</v>
      </c>
      <c r="F204" s="4" t="s">
        <v>750</v>
      </c>
      <c r="G204" s="4" t="b">
        <v>0</v>
      </c>
      <c r="H204" s="4"/>
      <c r="I204" s="4"/>
      <c r="J204" s="4"/>
      <c r="K204" s="5" t="s">
        <v>717</v>
      </c>
    </row>
    <row r="205" spans="1:11" hidden="1" x14ac:dyDescent="0.25">
      <c r="A205" s="6">
        <v>45413</v>
      </c>
      <c r="B205" s="7" t="s">
        <v>136</v>
      </c>
      <c r="C205" s="7" t="s">
        <v>288</v>
      </c>
      <c r="D205" s="4" t="s">
        <v>695</v>
      </c>
      <c r="E205" s="7" t="e">
        <v>#N/A</v>
      </c>
      <c r="F205" s="7" t="s">
        <v>750</v>
      </c>
      <c r="G205" s="7" t="b">
        <v>0</v>
      </c>
      <c r="H205" s="7"/>
      <c r="I205" s="7"/>
      <c r="J205" s="7"/>
      <c r="K205" s="8" t="s">
        <v>717</v>
      </c>
    </row>
    <row r="206" spans="1:11" hidden="1" x14ac:dyDescent="0.25">
      <c r="A206" s="3">
        <v>45413</v>
      </c>
      <c r="B206" s="4" t="s">
        <v>129</v>
      </c>
      <c r="C206" s="4" t="s">
        <v>289</v>
      </c>
      <c r="D206" s="4" t="s">
        <v>696</v>
      </c>
      <c r="E206" s="4" t="e">
        <v>#N/A</v>
      </c>
      <c r="F206" s="4" t="s">
        <v>750</v>
      </c>
      <c r="G206" s="4" t="b">
        <v>0</v>
      </c>
      <c r="H206" s="4"/>
      <c r="I206" s="4"/>
      <c r="J206" s="4"/>
      <c r="K206" s="5" t="s">
        <v>717</v>
      </c>
    </row>
    <row r="207" spans="1:11" hidden="1" x14ac:dyDescent="0.25">
      <c r="A207" s="6">
        <v>45413</v>
      </c>
      <c r="B207" s="7" t="s">
        <v>290</v>
      </c>
      <c r="C207" s="7" t="s">
        <v>289</v>
      </c>
      <c r="D207" s="4" t="s">
        <v>697</v>
      </c>
      <c r="E207" s="7" t="e">
        <v>#N/A</v>
      </c>
      <c r="F207" s="7" t="s">
        <v>750</v>
      </c>
      <c r="G207" s="7" t="b">
        <v>0</v>
      </c>
      <c r="H207" s="7"/>
      <c r="I207" s="7"/>
      <c r="J207" s="7"/>
      <c r="K207" s="8" t="s">
        <v>717</v>
      </c>
    </row>
    <row r="208" spans="1:11" x14ac:dyDescent="0.25">
      <c r="A208" s="3">
        <v>45413</v>
      </c>
      <c r="B208" s="4" t="s">
        <v>221</v>
      </c>
      <c r="C208" s="4" t="s">
        <v>291</v>
      </c>
      <c r="D208" s="14" t="s">
        <v>532</v>
      </c>
      <c r="E208" s="14" t="s">
        <v>728</v>
      </c>
      <c r="F208" s="15" t="s">
        <v>750</v>
      </c>
      <c r="G208" s="15"/>
      <c r="H208" s="15"/>
      <c r="I208" s="15"/>
      <c r="J208" s="15"/>
      <c r="K208" s="14" t="s">
        <v>717</v>
      </c>
    </row>
    <row r="209" spans="1:11" x14ac:dyDescent="0.25">
      <c r="A209" s="6">
        <v>45413</v>
      </c>
      <c r="B209" s="7" t="s">
        <v>292</v>
      </c>
      <c r="C209" s="7" t="s">
        <v>291</v>
      </c>
      <c r="D209" s="18" t="s">
        <v>602</v>
      </c>
      <c r="E209" s="18" t="s">
        <v>728</v>
      </c>
      <c r="F209" s="13" t="s">
        <v>750</v>
      </c>
      <c r="G209" s="13" t="s">
        <v>750</v>
      </c>
      <c r="H209" s="13"/>
      <c r="I209" s="13">
        <v>25</v>
      </c>
      <c r="J209" s="13"/>
      <c r="K209" s="18" t="s">
        <v>718</v>
      </c>
    </row>
    <row r="210" spans="1:11" x14ac:dyDescent="0.25">
      <c r="A210" s="6"/>
      <c r="B210" s="7"/>
      <c r="C210" s="7"/>
      <c r="D210" s="18" t="s">
        <v>588</v>
      </c>
      <c r="E210" s="18" t="s">
        <v>734</v>
      </c>
      <c r="F210" s="13" t="s">
        <v>750</v>
      </c>
      <c r="G210" s="13"/>
      <c r="H210" s="13"/>
      <c r="I210" s="13"/>
      <c r="J210" s="13"/>
      <c r="K210" s="18"/>
    </row>
    <row r="211" spans="1:11" x14ac:dyDescent="0.25">
      <c r="A211" s="6"/>
      <c r="B211" s="7"/>
      <c r="C211" s="7"/>
      <c r="D211" s="18" t="s">
        <v>576</v>
      </c>
      <c r="E211" s="18" t="s">
        <v>729</v>
      </c>
      <c r="F211" s="13" t="s">
        <v>750</v>
      </c>
      <c r="G211" s="13"/>
      <c r="H211" s="13"/>
      <c r="I211" s="13"/>
      <c r="J211" s="13"/>
      <c r="K211" s="18"/>
    </row>
    <row r="212" spans="1:11" x14ac:dyDescent="0.25">
      <c r="A212" s="3">
        <v>45413</v>
      </c>
      <c r="B212" s="4" t="s">
        <v>225</v>
      </c>
      <c r="C212" s="4" t="s">
        <v>293</v>
      </c>
      <c r="D212" s="18" t="s">
        <v>493</v>
      </c>
      <c r="E212" s="18" t="s">
        <v>729</v>
      </c>
      <c r="F212" s="13" t="s">
        <v>750</v>
      </c>
      <c r="G212" s="13"/>
      <c r="H212" s="13"/>
      <c r="I212" s="13"/>
      <c r="J212" s="13"/>
      <c r="K212" s="18" t="s">
        <v>717</v>
      </c>
    </row>
    <row r="213" spans="1:11" hidden="1" x14ac:dyDescent="0.25">
      <c r="A213" s="6">
        <v>45413</v>
      </c>
      <c r="B213" s="7" t="s">
        <v>294</v>
      </c>
      <c r="C213" s="7" t="s">
        <v>293</v>
      </c>
      <c r="D213" s="11" t="s">
        <v>593</v>
      </c>
      <c r="E213" t="s">
        <v>732</v>
      </c>
      <c r="F213" t="s">
        <v>750</v>
      </c>
      <c r="G213" t="b">
        <v>0</v>
      </c>
      <c r="K213" s="16" t="s">
        <v>717</v>
      </c>
    </row>
    <row r="214" spans="1:11" hidden="1" x14ac:dyDescent="0.25">
      <c r="A214" s="3">
        <v>45413</v>
      </c>
      <c r="B214" s="4" t="s">
        <v>295</v>
      </c>
      <c r="C214" s="4" t="s">
        <v>296</v>
      </c>
      <c r="D214" s="4" t="s">
        <v>698</v>
      </c>
      <c r="E214" s="4" t="e">
        <v>#N/A</v>
      </c>
      <c r="F214" s="4" t="s">
        <v>750</v>
      </c>
      <c r="G214" s="4" t="b">
        <v>0</v>
      </c>
      <c r="H214" s="4"/>
      <c r="I214" s="4"/>
      <c r="J214" s="4"/>
      <c r="K214" s="5" t="s">
        <v>717</v>
      </c>
    </row>
    <row r="215" spans="1:11" hidden="1" x14ac:dyDescent="0.25">
      <c r="A215" s="6">
        <v>45413</v>
      </c>
      <c r="B215" s="7" t="s">
        <v>72</v>
      </c>
      <c r="C215" s="7" t="s">
        <v>297</v>
      </c>
      <c r="D215" s="4" t="s">
        <v>699</v>
      </c>
      <c r="E215" s="7" t="e">
        <v>#N/A</v>
      </c>
      <c r="F215" s="7" t="s">
        <v>750</v>
      </c>
      <c r="G215" s="7" t="b">
        <v>0</v>
      </c>
      <c r="H215" s="7"/>
      <c r="I215" s="7"/>
      <c r="J215" s="7"/>
      <c r="K215" s="8" t="s">
        <v>717</v>
      </c>
    </row>
    <row r="216" spans="1:11" hidden="1" x14ac:dyDescent="0.25">
      <c r="A216" s="3">
        <v>45413</v>
      </c>
      <c r="B216" s="4" t="s">
        <v>298</v>
      </c>
      <c r="C216" s="4" t="s">
        <v>299</v>
      </c>
      <c r="D216" s="4" t="s">
        <v>564</v>
      </c>
      <c r="E216" s="4" t="s">
        <v>729</v>
      </c>
      <c r="F216" s="4" t="s">
        <v>750</v>
      </c>
      <c r="G216" s="4" t="b">
        <v>0</v>
      </c>
      <c r="H216" s="4"/>
      <c r="I216" s="4"/>
      <c r="J216" s="4"/>
      <c r="K216" s="5" t="s">
        <v>717</v>
      </c>
    </row>
    <row r="217" spans="1:11" hidden="1" x14ac:dyDescent="0.25">
      <c r="A217" s="6">
        <v>45413</v>
      </c>
      <c r="B217" s="7" t="s">
        <v>300</v>
      </c>
      <c r="C217" s="7" t="s">
        <v>299</v>
      </c>
      <c r="D217" s="4" t="s">
        <v>700</v>
      </c>
      <c r="E217" s="7" t="e">
        <v>#N/A</v>
      </c>
      <c r="F217" s="7" t="s">
        <v>750</v>
      </c>
      <c r="G217" s="7" t="b">
        <v>0</v>
      </c>
      <c r="H217" s="7"/>
      <c r="I217" s="7"/>
      <c r="J217" s="7"/>
      <c r="K217" s="8" t="s">
        <v>717</v>
      </c>
    </row>
    <row r="218" spans="1:11" hidden="1" x14ac:dyDescent="0.25">
      <c r="A218" s="3">
        <v>45413</v>
      </c>
      <c r="B218" s="4" t="s">
        <v>87</v>
      </c>
      <c r="C218" s="4" t="s">
        <v>301</v>
      </c>
      <c r="D218" s="4" t="s">
        <v>481</v>
      </c>
      <c r="E218" s="4" t="s">
        <v>733</v>
      </c>
      <c r="F218" s="4" t="s">
        <v>750</v>
      </c>
      <c r="G218" s="4" t="b">
        <v>0</v>
      </c>
      <c r="H218" s="4"/>
      <c r="I218" s="4"/>
      <c r="J218" s="4"/>
      <c r="K218" s="5" t="s">
        <v>717</v>
      </c>
    </row>
    <row r="219" spans="1:11" hidden="1" x14ac:dyDescent="0.25">
      <c r="A219" s="6">
        <v>45413</v>
      </c>
      <c r="B219" s="7" t="s">
        <v>302</v>
      </c>
      <c r="C219" s="7" t="s">
        <v>301</v>
      </c>
      <c r="D219" s="4" t="s">
        <v>701</v>
      </c>
      <c r="E219" s="7" t="e">
        <v>#N/A</v>
      </c>
      <c r="F219" s="7" t="s">
        <v>750</v>
      </c>
      <c r="G219" s="7" t="b">
        <v>0</v>
      </c>
      <c r="H219" s="7"/>
      <c r="I219" s="7"/>
      <c r="J219" s="7"/>
      <c r="K219" s="8" t="s">
        <v>717</v>
      </c>
    </row>
    <row r="220" spans="1:11" hidden="1" x14ac:dyDescent="0.25">
      <c r="A220" s="3">
        <v>45413</v>
      </c>
      <c r="B220" s="4" t="s">
        <v>303</v>
      </c>
      <c r="C220" s="4" t="s">
        <v>304</v>
      </c>
      <c r="D220" s="4" t="s">
        <v>702</v>
      </c>
      <c r="E220" s="4" t="e">
        <v>#N/A</v>
      </c>
      <c r="F220" s="4" t="s">
        <v>750</v>
      </c>
      <c r="G220" s="4" t="b">
        <v>0</v>
      </c>
      <c r="H220" s="4"/>
      <c r="I220" s="4"/>
      <c r="J220" s="4"/>
      <c r="K220" s="5" t="s">
        <v>717</v>
      </c>
    </row>
    <row r="221" spans="1:11" hidden="1" x14ac:dyDescent="0.25">
      <c r="A221" s="6">
        <v>45413</v>
      </c>
      <c r="B221" s="7" t="s">
        <v>305</v>
      </c>
      <c r="C221" s="7" t="s">
        <v>306</v>
      </c>
      <c r="D221" s="4" t="s">
        <v>545</v>
      </c>
      <c r="E221" s="7" t="s">
        <v>730</v>
      </c>
      <c r="F221" s="7" t="s">
        <v>750</v>
      </c>
      <c r="G221" s="7" t="b">
        <v>0</v>
      </c>
      <c r="H221" s="7"/>
      <c r="I221" s="7"/>
      <c r="J221" s="7"/>
      <c r="K221" s="8" t="s">
        <v>717</v>
      </c>
    </row>
    <row r="222" spans="1:11" hidden="1" x14ac:dyDescent="0.25">
      <c r="A222" s="3">
        <v>45413</v>
      </c>
      <c r="B222" s="4" t="s">
        <v>307</v>
      </c>
      <c r="C222" s="4" t="s">
        <v>308</v>
      </c>
      <c r="D222" s="4" t="s">
        <v>703</v>
      </c>
      <c r="E222" s="4" t="e">
        <v>#N/A</v>
      </c>
      <c r="F222" s="4" t="s">
        <v>750</v>
      </c>
      <c r="G222" s="4" t="b">
        <v>0</v>
      </c>
      <c r="H222" s="4"/>
      <c r="I222" s="4"/>
      <c r="J222" s="4"/>
      <c r="K222" s="5" t="s">
        <v>717</v>
      </c>
    </row>
    <row r="223" spans="1:11" x14ac:dyDescent="0.25">
      <c r="A223" s="6">
        <v>45413</v>
      </c>
      <c r="B223" s="7" t="s">
        <v>60</v>
      </c>
      <c r="C223" s="7" t="s">
        <v>309</v>
      </c>
      <c r="D223" s="14" t="s">
        <v>542</v>
      </c>
      <c r="E223" s="14" t="s">
        <v>729</v>
      </c>
      <c r="F223" s="15" t="s">
        <v>750</v>
      </c>
      <c r="G223" s="15"/>
      <c r="H223" s="15"/>
      <c r="I223" s="15"/>
      <c r="J223" s="15"/>
      <c r="K223" s="14" t="s">
        <v>717</v>
      </c>
    </row>
    <row r="224" spans="1:11" hidden="1" x14ac:dyDescent="0.25">
      <c r="A224" s="3">
        <v>45413</v>
      </c>
      <c r="B224" s="4" t="s">
        <v>310</v>
      </c>
      <c r="C224" s="4" t="s">
        <v>311</v>
      </c>
      <c r="D224" s="11" t="s">
        <v>704</v>
      </c>
      <c r="E224" s="11" t="e">
        <v>#N/A</v>
      </c>
      <c r="F224" s="11" t="s">
        <v>750</v>
      </c>
      <c r="G224" s="11" t="b">
        <v>0</v>
      </c>
      <c r="H224" s="11"/>
      <c r="I224" s="11"/>
      <c r="J224" s="11"/>
      <c r="K224" s="17" t="s">
        <v>717</v>
      </c>
    </row>
    <row r="225" spans="1:11" hidden="1" x14ac:dyDescent="0.25">
      <c r="A225" s="6">
        <v>45413</v>
      </c>
      <c r="B225" s="7" t="s">
        <v>312</v>
      </c>
      <c r="C225" s="7" t="s">
        <v>313</v>
      </c>
      <c r="D225" s="4" t="s">
        <v>516</v>
      </c>
      <c r="E225" s="7" t="s">
        <v>730</v>
      </c>
      <c r="F225" s="7" t="s">
        <v>750</v>
      </c>
      <c r="G225" s="7" t="b">
        <v>0</v>
      </c>
      <c r="H225" s="7"/>
      <c r="I225" s="7"/>
      <c r="J225" s="7"/>
      <c r="K225" s="8" t="s">
        <v>717</v>
      </c>
    </row>
    <row r="226" spans="1:11" hidden="1" x14ac:dyDescent="0.25">
      <c r="A226" s="3">
        <v>45413</v>
      </c>
      <c r="B226" s="4" t="s">
        <v>314</v>
      </c>
      <c r="C226" s="4" t="s">
        <v>315</v>
      </c>
      <c r="D226" s="4" t="s">
        <v>504</v>
      </c>
      <c r="E226" s="4" t="s">
        <v>729</v>
      </c>
      <c r="F226" s="4" t="s">
        <v>750</v>
      </c>
      <c r="G226" s="4" t="b">
        <v>0</v>
      </c>
      <c r="H226" s="4"/>
      <c r="I226" s="4"/>
      <c r="J226" s="4"/>
      <c r="K226" s="5" t="s">
        <v>717</v>
      </c>
    </row>
    <row r="227" spans="1:11" hidden="1" x14ac:dyDescent="0.25">
      <c r="A227" s="6">
        <v>45413</v>
      </c>
      <c r="B227" s="7" t="s">
        <v>257</v>
      </c>
      <c r="C227" s="7" t="s">
        <v>315</v>
      </c>
      <c r="D227" s="4" t="s">
        <v>555</v>
      </c>
      <c r="E227" s="7" t="s">
        <v>729</v>
      </c>
      <c r="F227" s="7" t="s">
        <v>750</v>
      </c>
      <c r="G227" s="7" t="b">
        <v>0</v>
      </c>
      <c r="H227" s="7"/>
      <c r="I227" s="7"/>
      <c r="J227" s="7"/>
      <c r="K227" s="8" t="s">
        <v>717</v>
      </c>
    </row>
    <row r="228" spans="1:11" hidden="1" x14ac:dyDescent="0.25">
      <c r="A228" s="3">
        <v>45413</v>
      </c>
      <c r="B228" s="4" t="s">
        <v>316</v>
      </c>
      <c r="C228" s="4" t="s">
        <v>317</v>
      </c>
      <c r="D228" s="4" t="s">
        <v>705</v>
      </c>
      <c r="E228" s="4" t="e">
        <v>#N/A</v>
      </c>
      <c r="F228" s="4" t="s">
        <v>750</v>
      </c>
      <c r="G228" s="4" t="b">
        <v>0</v>
      </c>
      <c r="H228" s="4"/>
      <c r="I228" s="4"/>
      <c r="J228" s="4"/>
      <c r="K228" s="5" t="s">
        <v>717</v>
      </c>
    </row>
    <row r="229" spans="1:11" hidden="1" x14ac:dyDescent="0.25">
      <c r="A229" s="6">
        <v>45413</v>
      </c>
      <c r="B229" s="7" t="s">
        <v>725</v>
      </c>
      <c r="C229" s="7" t="s">
        <v>726</v>
      </c>
      <c r="D229" s="4" t="s">
        <v>742</v>
      </c>
      <c r="E229" s="7" t="e">
        <v>#N/A</v>
      </c>
      <c r="F229" s="7" t="s">
        <v>750</v>
      </c>
      <c r="G229" s="7" t="b">
        <v>0</v>
      </c>
      <c r="H229" s="7"/>
      <c r="I229" s="7"/>
      <c r="J229" s="7"/>
      <c r="K229" s="8" t="s">
        <v>717</v>
      </c>
    </row>
    <row r="230" spans="1:11" hidden="1" x14ac:dyDescent="0.25">
      <c r="A230" s="3">
        <v>45413</v>
      </c>
      <c r="B230" s="4" t="s">
        <v>263</v>
      </c>
      <c r="C230" s="4" t="s">
        <v>318</v>
      </c>
      <c r="D230" s="4" t="s">
        <v>706</v>
      </c>
      <c r="E230" s="4" t="e">
        <v>#N/A</v>
      </c>
      <c r="F230" s="4" t="s">
        <v>750</v>
      </c>
      <c r="G230" s="4" t="b">
        <v>0</v>
      </c>
      <c r="H230" s="4"/>
      <c r="I230" s="4"/>
      <c r="J230" s="4"/>
      <c r="K230" s="5" t="s">
        <v>717</v>
      </c>
    </row>
    <row r="231" spans="1:11" x14ac:dyDescent="0.25">
      <c r="A231" s="6">
        <v>45413</v>
      </c>
      <c r="B231" s="7" t="s">
        <v>319</v>
      </c>
      <c r="C231" s="7" t="s">
        <v>320</v>
      </c>
      <c r="D231" s="14" t="s">
        <v>501</v>
      </c>
      <c r="E231" s="14" t="s">
        <v>729</v>
      </c>
      <c r="F231" s="15" t="s">
        <v>750</v>
      </c>
      <c r="G231" s="15"/>
      <c r="H231" s="15"/>
      <c r="I231" s="15"/>
      <c r="J231" s="15"/>
      <c r="K231" s="14" t="s">
        <v>717</v>
      </c>
    </row>
    <row r="232" spans="1:11" x14ac:dyDescent="0.25">
      <c r="A232" s="3">
        <v>45413</v>
      </c>
      <c r="B232" s="4" t="s">
        <v>33</v>
      </c>
      <c r="C232" s="4" t="s">
        <v>320</v>
      </c>
      <c r="D232" s="14" t="s">
        <v>476</v>
      </c>
      <c r="E232" s="14" t="s">
        <v>729</v>
      </c>
      <c r="F232" s="15" t="s">
        <v>750</v>
      </c>
      <c r="G232" s="15"/>
      <c r="H232" s="15">
        <v>4</v>
      </c>
      <c r="I232" s="15"/>
      <c r="J232" s="15"/>
      <c r="K232" s="14" t="s">
        <v>717</v>
      </c>
    </row>
    <row r="233" spans="1:11" hidden="1" x14ac:dyDescent="0.25">
      <c r="A233" s="6">
        <v>45413</v>
      </c>
      <c r="B233" s="7" t="s">
        <v>321</v>
      </c>
      <c r="C233" s="7" t="s">
        <v>320</v>
      </c>
      <c r="D233" s="11" t="s">
        <v>586</v>
      </c>
      <c r="E233" t="s">
        <v>729</v>
      </c>
      <c r="F233" t="s">
        <v>750</v>
      </c>
      <c r="G233" t="b">
        <v>0</v>
      </c>
      <c r="K233" s="16" t="s">
        <v>719</v>
      </c>
    </row>
    <row r="234" spans="1:11" x14ac:dyDescent="0.25">
      <c r="A234" s="3">
        <v>45413</v>
      </c>
      <c r="B234" s="4" t="s">
        <v>322</v>
      </c>
      <c r="C234" s="4" t="s">
        <v>320</v>
      </c>
      <c r="D234" s="18" t="s">
        <v>497</v>
      </c>
      <c r="E234" s="18" t="s">
        <v>729</v>
      </c>
      <c r="F234" s="13" t="s">
        <v>750</v>
      </c>
      <c r="G234" s="13"/>
      <c r="H234" s="13"/>
      <c r="I234" s="13"/>
      <c r="J234" s="13"/>
      <c r="K234" s="18" t="s">
        <v>717</v>
      </c>
    </row>
    <row r="235" spans="1:11" hidden="1" x14ac:dyDescent="0.25">
      <c r="A235" s="6">
        <v>45413</v>
      </c>
      <c r="B235" s="7" t="s">
        <v>257</v>
      </c>
      <c r="C235" s="7" t="s">
        <v>323</v>
      </c>
      <c r="D235" s="11" t="s">
        <v>556</v>
      </c>
      <c r="E235" t="s">
        <v>732</v>
      </c>
      <c r="F235" t="s">
        <v>750</v>
      </c>
      <c r="G235" t="b">
        <v>0</v>
      </c>
      <c r="K235" s="16" t="s">
        <v>717</v>
      </c>
    </row>
    <row r="236" spans="1:11" hidden="1" x14ac:dyDescent="0.25">
      <c r="A236" s="3">
        <v>45413</v>
      </c>
      <c r="B236" s="4" t="s">
        <v>324</v>
      </c>
      <c r="C236" s="4" t="s">
        <v>323</v>
      </c>
      <c r="D236" s="4" t="s">
        <v>578</v>
      </c>
      <c r="E236" s="4" t="s">
        <v>732</v>
      </c>
      <c r="F236" s="4" t="s">
        <v>750</v>
      </c>
      <c r="G236" s="4" t="b">
        <v>0</v>
      </c>
      <c r="H236" s="4"/>
      <c r="I236" s="4"/>
      <c r="J236" s="4"/>
      <c r="K236" s="5" t="s">
        <v>717</v>
      </c>
    </row>
    <row r="237" spans="1:11" hidden="1" x14ac:dyDescent="0.25">
      <c r="A237" s="6">
        <v>45413</v>
      </c>
      <c r="B237" s="7" t="s">
        <v>325</v>
      </c>
      <c r="C237" s="7" t="s">
        <v>326</v>
      </c>
      <c r="D237" s="4" t="s">
        <v>600</v>
      </c>
      <c r="E237" s="7" t="s">
        <v>735</v>
      </c>
      <c r="F237" s="7" t="s">
        <v>750</v>
      </c>
      <c r="G237" s="7" t="b">
        <v>0</v>
      </c>
      <c r="H237" s="7"/>
      <c r="I237" s="7"/>
      <c r="J237" s="7"/>
      <c r="K237" s="8" t="s">
        <v>717</v>
      </c>
    </row>
    <row r="238" spans="1:11" hidden="1" x14ac:dyDescent="0.25">
      <c r="A238" s="3">
        <v>45413</v>
      </c>
      <c r="B238" s="4" t="s">
        <v>327</v>
      </c>
      <c r="C238" s="4" t="s">
        <v>328</v>
      </c>
      <c r="D238" s="4" t="s">
        <v>707</v>
      </c>
      <c r="E238" s="4" t="e">
        <v>#N/A</v>
      </c>
      <c r="F238" s="4" t="s">
        <v>750</v>
      </c>
      <c r="G238" s="4" t="b">
        <v>0</v>
      </c>
      <c r="H238" s="4"/>
      <c r="I238" s="4"/>
      <c r="J238" s="4"/>
      <c r="K238" s="5" t="s">
        <v>717</v>
      </c>
    </row>
    <row r="239" spans="1:11" hidden="1" x14ac:dyDescent="0.25">
      <c r="A239" s="6">
        <v>45413</v>
      </c>
      <c r="B239" s="7" t="s">
        <v>329</v>
      </c>
      <c r="C239" s="7" t="s">
        <v>330</v>
      </c>
      <c r="D239" s="4" t="s">
        <v>573</v>
      </c>
      <c r="E239" s="7" t="s">
        <v>729</v>
      </c>
      <c r="F239" s="7" t="s">
        <v>750</v>
      </c>
      <c r="G239" s="7" t="b">
        <v>0</v>
      </c>
      <c r="H239" s="7"/>
      <c r="I239" s="7"/>
      <c r="J239" s="7"/>
      <c r="K239" s="8" t="s">
        <v>717</v>
      </c>
    </row>
    <row r="240" spans="1:11" x14ac:dyDescent="0.25">
      <c r="A240" s="3">
        <v>45413</v>
      </c>
      <c r="B240" s="4" t="s">
        <v>331</v>
      </c>
      <c r="C240" s="4" t="s">
        <v>332</v>
      </c>
      <c r="D240" s="18" t="s">
        <v>591</v>
      </c>
      <c r="E240" s="18" t="s">
        <v>729</v>
      </c>
      <c r="F240" s="13" t="s">
        <v>750</v>
      </c>
      <c r="G240" s="13"/>
      <c r="H240" s="13"/>
      <c r="I240" s="13"/>
      <c r="J240" s="13"/>
      <c r="K240" s="18" t="s">
        <v>717</v>
      </c>
    </row>
    <row r="241" spans="1:11" hidden="1" x14ac:dyDescent="0.25">
      <c r="A241" s="6">
        <v>45413</v>
      </c>
      <c r="B241" s="7" t="s">
        <v>210</v>
      </c>
      <c r="C241" s="7" t="s">
        <v>333</v>
      </c>
      <c r="D241" s="11" t="s">
        <v>708</v>
      </c>
      <c r="E241" t="e">
        <v>#N/A</v>
      </c>
      <c r="F241" t="s">
        <v>750</v>
      </c>
      <c r="G241" t="b">
        <v>0</v>
      </c>
      <c r="K241" s="16" t="s">
        <v>717</v>
      </c>
    </row>
    <row r="242" spans="1:11" hidden="1" x14ac:dyDescent="0.25">
      <c r="A242" s="3">
        <v>45413</v>
      </c>
      <c r="B242" s="4" t="s">
        <v>334</v>
      </c>
      <c r="C242" s="4" t="s">
        <v>333</v>
      </c>
      <c r="D242" s="4" t="s">
        <v>709</v>
      </c>
      <c r="E242" s="4" t="e">
        <v>#N/A</v>
      </c>
      <c r="F242" s="4" t="s">
        <v>750</v>
      </c>
      <c r="G242" s="4" t="b">
        <v>0</v>
      </c>
      <c r="H242" s="4"/>
      <c r="I242" s="4"/>
      <c r="J242" s="4"/>
      <c r="K242" s="5" t="s">
        <v>717</v>
      </c>
    </row>
    <row r="243" spans="1:11" x14ac:dyDescent="0.25">
      <c r="A243" s="6">
        <v>45413</v>
      </c>
      <c r="B243" s="7" t="s">
        <v>16</v>
      </c>
      <c r="C243" s="7" t="s">
        <v>335</v>
      </c>
      <c r="D243" s="14" t="s">
        <v>526</v>
      </c>
      <c r="E243" s="14" t="s">
        <v>729</v>
      </c>
      <c r="F243" s="15" t="s">
        <v>750</v>
      </c>
      <c r="G243" s="15"/>
      <c r="H243" s="15"/>
      <c r="I243" s="15"/>
      <c r="J243" s="15"/>
      <c r="K243" s="14" t="s">
        <v>717</v>
      </c>
    </row>
    <row r="244" spans="1:11" hidden="1" x14ac:dyDescent="0.25">
      <c r="A244" s="3">
        <v>45413</v>
      </c>
      <c r="B244" s="4" t="s">
        <v>336</v>
      </c>
      <c r="C244" s="4" t="s">
        <v>335</v>
      </c>
      <c r="D244" s="11" t="s">
        <v>565</v>
      </c>
      <c r="E244" s="11" t="s">
        <v>729</v>
      </c>
      <c r="F244" s="11" t="b">
        <v>0</v>
      </c>
      <c r="G244" s="11" t="b">
        <v>0</v>
      </c>
      <c r="H244" s="11"/>
      <c r="I244" s="11"/>
      <c r="J244" s="11"/>
      <c r="K244" s="17" t="s">
        <v>717</v>
      </c>
    </row>
    <row r="245" spans="1:11" hidden="1" x14ac:dyDescent="0.25">
      <c r="A245" s="6">
        <v>45413</v>
      </c>
      <c r="B245" s="7" t="s">
        <v>727</v>
      </c>
      <c r="C245" s="7" t="s">
        <v>337</v>
      </c>
      <c r="D245" s="4" t="s">
        <v>743</v>
      </c>
      <c r="E245" s="7" t="e">
        <v>#N/A</v>
      </c>
      <c r="F245" s="7" t="b">
        <v>0</v>
      </c>
      <c r="G245" s="7" t="b">
        <v>0</v>
      </c>
      <c r="H245" s="7"/>
      <c r="I245" s="7"/>
      <c r="J245" s="7"/>
      <c r="K245" s="8" t="s">
        <v>717</v>
      </c>
    </row>
    <row r="246" spans="1:11" hidden="1" x14ac:dyDescent="0.25">
      <c r="A246" s="3">
        <v>45413</v>
      </c>
      <c r="B246" s="4" t="s">
        <v>175</v>
      </c>
      <c r="C246" s="4" t="s">
        <v>337</v>
      </c>
      <c r="D246" s="4" t="s">
        <v>582</v>
      </c>
      <c r="E246" s="4" t="s">
        <v>733</v>
      </c>
      <c r="F246" s="4" t="b">
        <v>0</v>
      </c>
      <c r="G246" s="4" t="b">
        <v>0</v>
      </c>
      <c r="H246" s="4"/>
      <c r="I246" s="4"/>
      <c r="J246" s="4"/>
      <c r="K246" s="5" t="s">
        <v>717</v>
      </c>
    </row>
    <row r="247" spans="1:11" hidden="1" x14ac:dyDescent="0.25">
      <c r="A247" s="6">
        <v>45413</v>
      </c>
      <c r="B247" s="7" t="s">
        <v>338</v>
      </c>
      <c r="C247" s="7" t="s">
        <v>339</v>
      </c>
      <c r="D247" s="4" t="s">
        <v>710</v>
      </c>
      <c r="E247" s="7" t="e">
        <v>#N/A</v>
      </c>
      <c r="F247" s="7" t="b">
        <v>0</v>
      </c>
      <c r="G247" s="7" t="b">
        <v>0</v>
      </c>
      <c r="H247" s="7"/>
      <c r="I247" s="7"/>
      <c r="J247" s="7"/>
      <c r="K247" s="8" t="s">
        <v>717</v>
      </c>
    </row>
    <row r="248" spans="1:11" hidden="1" x14ac:dyDescent="0.25">
      <c r="A248" s="3">
        <v>45413</v>
      </c>
      <c r="B248" s="4" t="s">
        <v>340</v>
      </c>
      <c r="C248" s="4" t="s">
        <v>341</v>
      </c>
      <c r="D248" s="4" t="s">
        <v>711</v>
      </c>
      <c r="E248" s="4" t="e">
        <v>#N/A</v>
      </c>
      <c r="F248" s="4" t="b">
        <v>0</v>
      </c>
      <c r="G248" s="4" t="b">
        <v>0</v>
      </c>
      <c r="H248" s="4"/>
      <c r="I248" s="4"/>
      <c r="J248" s="4"/>
      <c r="K248" s="5" t="s">
        <v>717</v>
      </c>
    </row>
    <row r="249" spans="1:11" hidden="1" x14ac:dyDescent="0.25">
      <c r="A249" s="9">
        <v>45413</v>
      </c>
      <c r="B249" s="2" t="s">
        <v>342</v>
      </c>
      <c r="C249" s="2" t="s">
        <v>343</v>
      </c>
      <c r="D249" s="4" t="s">
        <v>712</v>
      </c>
      <c r="E249" s="2" t="e">
        <v>#N/A</v>
      </c>
      <c r="F249" s="2" t="b">
        <v>0</v>
      </c>
      <c r="G249" s="2" t="b">
        <v>0</v>
      </c>
      <c r="H249" s="2"/>
      <c r="I249" s="2"/>
      <c r="J249" s="2"/>
      <c r="K249" s="10" t="s">
        <v>717</v>
      </c>
    </row>
  </sheetData>
  <autoFilter ref="D1:K249" xr:uid="{9A785B1C-6B3F-4919-991B-2B1555115929}">
    <filterColumn colId="2">
      <filters>
        <filter val="TRUE"/>
      </filters>
    </filterColumn>
    <sortState xmlns:xlrd2="http://schemas.microsoft.com/office/spreadsheetml/2017/richdata2" ref="D25:K243">
      <sortCondition ref="E1:E249"/>
    </sortState>
  </autoFilter>
  <pageMargins left="0.25" right="0.25" top="0.13" bottom="0.31" header="0.3" footer="0.12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D2678-5DCE-470B-A5B4-CEC0423E57B4}">
  <dimension ref="A1:P252"/>
  <sheetViews>
    <sheetView workbookViewId="0">
      <selection activeCell="I25" sqref="I25:I60"/>
    </sheetView>
  </sheetViews>
  <sheetFormatPr defaultRowHeight="15" x14ac:dyDescent="0.25"/>
  <cols>
    <col min="1" max="1" width="20" bestFit="1" customWidth="1"/>
    <col min="2" max="2" width="9.7109375" bestFit="1" customWidth="1"/>
    <col min="3" max="3" width="12.5703125" customWidth="1"/>
    <col min="4" max="4" width="9.140625" customWidth="1"/>
    <col min="5" max="5" width="9.85546875" customWidth="1"/>
    <col min="6" max="6" width="8.140625" customWidth="1"/>
    <col min="7" max="7" width="8.7109375" bestFit="1" customWidth="1"/>
    <col min="8" max="8" width="34.5703125" customWidth="1"/>
    <col min="9" max="9" width="73.140625" customWidth="1"/>
    <col min="12" max="12" width="34.42578125" customWidth="1"/>
  </cols>
  <sheetData>
    <row r="1" spans="1:10" ht="30" x14ac:dyDescent="0.25">
      <c r="A1" s="12" t="s">
        <v>745</v>
      </c>
      <c r="B1" s="12" t="s">
        <v>746</v>
      </c>
      <c r="C1" s="12" t="s">
        <v>344</v>
      </c>
      <c r="D1" s="12" t="s">
        <v>749</v>
      </c>
      <c r="E1" s="12" t="s">
        <v>744</v>
      </c>
      <c r="F1" s="12" t="s">
        <v>0</v>
      </c>
      <c r="G1" s="12" t="s">
        <v>748</v>
      </c>
      <c r="H1" s="12" t="s">
        <v>716</v>
      </c>
      <c r="I1" s="20" t="s">
        <v>751</v>
      </c>
      <c r="J1" s="20" t="s">
        <v>761</v>
      </c>
    </row>
    <row r="2" spans="1:10" hidden="1" x14ac:dyDescent="0.25">
      <c r="A2" s="21" t="s">
        <v>482</v>
      </c>
      <c r="B2" t="str">
        <f>IFERROR(VLOOKUP(A2,Overseers!$B$1:$C$134,2,FALSE),"")</f>
        <v>RUIZ</v>
      </c>
      <c r="C2" t="b">
        <v>0</v>
      </c>
      <c r="D2" t="b">
        <v>0</v>
      </c>
      <c r="H2" t="s">
        <v>717</v>
      </c>
    </row>
    <row r="3" spans="1:10" hidden="1" x14ac:dyDescent="0.25">
      <c r="A3" s="21" t="s">
        <v>515</v>
      </c>
      <c r="B3" t="str">
        <f>IFERROR(VLOOKUP(A3,Overseers!$B$1:$C$134,2,FALSE),"")</f>
        <v>RUIZ</v>
      </c>
      <c r="C3" t="b">
        <v>0</v>
      </c>
      <c r="D3" t="b">
        <v>0</v>
      </c>
      <c r="H3" t="s">
        <v>717</v>
      </c>
    </row>
    <row r="4" spans="1:10" hidden="1" x14ac:dyDescent="0.25">
      <c r="A4" s="21" t="s">
        <v>537</v>
      </c>
      <c r="B4" t="str">
        <f>IFERROR(VLOOKUP(A4,Overseers!$B$1:$C$134,2,FALSE),"")</f>
        <v>RUIZ</v>
      </c>
      <c r="C4" t="b">
        <v>0</v>
      </c>
      <c r="D4" t="b">
        <v>0</v>
      </c>
      <c r="H4" t="s">
        <v>717</v>
      </c>
    </row>
    <row r="5" spans="1:10" hidden="1" x14ac:dyDescent="0.25">
      <c r="A5" s="21" t="s">
        <v>511</v>
      </c>
      <c r="B5" t="str">
        <f>IFERROR(VLOOKUP(A5,Overseers!$B$1:$C$134,2,FALSE),"")</f>
        <v>HOLMES</v>
      </c>
      <c r="C5" t="b">
        <v>0</v>
      </c>
      <c r="D5" t="b">
        <v>0</v>
      </c>
      <c r="H5" t="s">
        <v>717</v>
      </c>
    </row>
    <row r="6" spans="1:10" hidden="1" x14ac:dyDescent="0.25">
      <c r="A6" s="21" t="s">
        <v>736</v>
      </c>
      <c r="B6" t="str">
        <f>IFERROR(VLOOKUP(A6,Overseers!$B$1:$C$134,2,FALSE),"")</f>
        <v/>
      </c>
      <c r="C6" t="b">
        <v>0</v>
      </c>
      <c r="D6" t="b">
        <v>0</v>
      </c>
      <c r="H6" t="s">
        <v>717</v>
      </c>
    </row>
    <row r="7" spans="1:10" hidden="1" x14ac:dyDescent="0.25">
      <c r="A7" s="21" t="s">
        <v>605</v>
      </c>
      <c r="B7" t="str">
        <f>IFERROR(VLOOKUP(A7,Overseers!$B$1:$C$134,2,FALSE),"")</f>
        <v/>
      </c>
      <c r="C7" t="b">
        <v>0</v>
      </c>
      <c r="D7" t="b">
        <v>0</v>
      </c>
      <c r="H7" t="s">
        <v>717</v>
      </c>
    </row>
    <row r="8" spans="1:10" hidden="1" x14ac:dyDescent="0.25">
      <c r="A8" s="21" t="s">
        <v>596</v>
      </c>
      <c r="B8" t="str">
        <f>IFERROR(VLOOKUP(A8,Overseers!$B$1:$C$134,2,FALSE),"")</f>
        <v>HOLMES</v>
      </c>
      <c r="C8" t="b">
        <v>0</v>
      </c>
      <c r="D8" t="b">
        <v>0</v>
      </c>
      <c r="H8" t="s">
        <v>717</v>
      </c>
    </row>
    <row r="9" spans="1:10" hidden="1" x14ac:dyDescent="0.25">
      <c r="A9" s="21" t="s">
        <v>606</v>
      </c>
      <c r="B9" t="str">
        <f>IFERROR(VLOOKUP(A9,Overseers!$B$1:$C$134,2,FALSE),"")</f>
        <v/>
      </c>
      <c r="C9" t="b">
        <v>0</v>
      </c>
      <c r="D9" t="b">
        <v>0</v>
      </c>
      <c r="H9" t="s">
        <v>717</v>
      </c>
    </row>
    <row r="10" spans="1:10" hidden="1" x14ac:dyDescent="0.25">
      <c r="A10" s="21" t="s">
        <v>607</v>
      </c>
      <c r="B10" t="str">
        <f>IFERROR(VLOOKUP(A10,Overseers!$B$1:$C$134,2,FALSE),"")</f>
        <v/>
      </c>
      <c r="C10" t="b">
        <v>0</v>
      </c>
      <c r="D10" t="b">
        <v>0</v>
      </c>
      <c r="H10" t="s">
        <v>717</v>
      </c>
    </row>
    <row r="11" spans="1:10" hidden="1" x14ac:dyDescent="0.25">
      <c r="A11" s="21" t="s">
        <v>608</v>
      </c>
      <c r="B11" t="str">
        <f>IFERROR(VLOOKUP(A11,Overseers!$B$1:$C$134,2,FALSE),"")</f>
        <v/>
      </c>
      <c r="C11" t="b">
        <v>0</v>
      </c>
      <c r="D11" t="b">
        <v>0</v>
      </c>
      <c r="H11" t="s">
        <v>717</v>
      </c>
    </row>
    <row r="12" spans="1:10" hidden="1" x14ac:dyDescent="0.25">
      <c r="A12" s="21" t="s">
        <v>609</v>
      </c>
      <c r="B12" t="str">
        <f>IFERROR(VLOOKUP(A12,Overseers!$B$1:$C$134,2,FALSE),"")</f>
        <v/>
      </c>
      <c r="C12" t="b">
        <v>0</v>
      </c>
      <c r="D12" t="b">
        <v>0</v>
      </c>
      <c r="H12" t="s">
        <v>717</v>
      </c>
    </row>
    <row r="13" spans="1:10" hidden="1" x14ac:dyDescent="0.25">
      <c r="A13" s="21" t="s">
        <v>610</v>
      </c>
      <c r="B13" t="str">
        <f>IFERROR(VLOOKUP(A13,Overseers!$B$1:$C$134,2,FALSE),"")</f>
        <v/>
      </c>
      <c r="C13" t="b">
        <v>0</v>
      </c>
      <c r="D13" t="b">
        <v>0</v>
      </c>
      <c r="H13" t="s">
        <v>717</v>
      </c>
    </row>
    <row r="14" spans="1:10" hidden="1" x14ac:dyDescent="0.25">
      <c r="A14" s="21" t="s">
        <v>549</v>
      </c>
      <c r="B14" t="str">
        <f>IFERROR(VLOOKUP(A14,Overseers!$B$1:$C$134,2,FALSE),"")</f>
        <v>LEWIS</v>
      </c>
      <c r="C14" t="b">
        <v>0</v>
      </c>
      <c r="D14" t="b">
        <v>0</v>
      </c>
      <c r="H14" t="s">
        <v>717</v>
      </c>
    </row>
    <row r="15" spans="1:10" hidden="1" x14ac:dyDescent="0.25">
      <c r="A15" s="21" t="s">
        <v>563</v>
      </c>
      <c r="B15" t="str">
        <f>IFERROR(VLOOKUP(A15,Overseers!$B$1:$C$134,2,FALSE),"")</f>
        <v>LEWIS</v>
      </c>
      <c r="C15" t="b">
        <v>0</v>
      </c>
      <c r="D15" t="b">
        <v>0</v>
      </c>
      <c r="H15" t="s">
        <v>717</v>
      </c>
    </row>
    <row r="16" spans="1:10" hidden="1" x14ac:dyDescent="0.25">
      <c r="A16" s="21" t="s">
        <v>567</v>
      </c>
      <c r="B16" t="str">
        <f>IFERROR(VLOOKUP(A16,Overseers!$B$1:$C$134,2,FALSE),"")</f>
        <v>HOLMES</v>
      </c>
      <c r="C16" t="b">
        <v>0</v>
      </c>
      <c r="D16" t="b">
        <v>0</v>
      </c>
      <c r="H16" t="s">
        <v>717</v>
      </c>
    </row>
    <row r="17" spans="1:10" hidden="1" x14ac:dyDescent="0.25">
      <c r="A17" s="21" t="s">
        <v>611</v>
      </c>
      <c r="B17" t="str">
        <f>IFERROR(VLOOKUP(A17,Overseers!$B$1:$C$134,2,FALSE),"")</f>
        <v/>
      </c>
      <c r="C17" t="b">
        <v>0</v>
      </c>
      <c r="D17" t="b">
        <v>0</v>
      </c>
      <c r="H17" t="s">
        <v>717</v>
      </c>
    </row>
    <row r="18" spans="1:10" hidden="1" x14ac:dyDescent="0.25">
      <c r="A18" s="21" t="s">
        <v>517</v>
      </c>
      <c r="B18" t="str">
        <f>IFERROR(VLOOKUP(A18,Overseers!$B$1:$C$134,2,FALSE),"")</f>
        <v>BOLDEN</v>
      </c>
      <c r="C18" t="b">
        <v>0</v>
      </c>
      <c r="D18" t="b">
        <v>0</v>
      </c>
      <c r="H18" t="s">
        <v>717</v>
      </c>
    </row>
    <row r="19" spans="1:10" hidden="1" x14ac:dyDescent="0.25">
      <c r="A19" s="21" t="s">
        <v>527</v>
      </c>
      <c r="B19" t="str">
        <f>IFERROR(VLOOKUP(A19,Overseers!$B$1:$C$134,2,FALSE),"")</f>
        <v>BOLDEN</v>
      </c>
      <c r="C19" t="b">
        <v>0</v>
      </c>
      <c r="D19" t="b">
        <v>0</v>
      </c>
      <c r="H19" t="s">
        <v>717</v>
      </c>
    </row>
    <row r="20" spans="1:10" hidden="1" x14ac:dyDescent="0.25">
      <c r="A20" s="21" t="s">
        <v>612</v>
      </c>
      <c r="B20" t="str">
        <f>IFERROR(VLOOKUP(A20,Overseers!$B$1:$C$134,2,FALSE),"")</f>
        <v/>
      </c>
      <c r="C20" t="b">
        <v>0</v>
      </c>
      <c r="D20" t="b">
        <v>0</v>
      </c>
      <c r="H20" t="s">
        <v>717</v>
      </c>
    </row>
    <row r="21" spans="1:10" hidden="1" x14ac:dyDescent="0.25">
      <c r="A21" s="21" t="s">
        <v>505</v>
      </c>
      <c r="B21" t="str">
        <f>IFERROR(VLOOKUP(A21,Overseers!$B$1:$C$134,2,FALSE),"")</f>
        <v>BROWN</v>
      </c>
      <c r="C21" t="b">
        <v>0</v>
      </c>
      <c r="D21" t="b">
        <v>0</v>
      </c>
      <c r="H21" t="s">
        <v>717</v>
      </c>
    </row>
    <row r="22" spans="1:10" hidden="1" x14ac:dyDescent="0.25">
      <c r="A22" s="21" t="s">
        <v>535</v>
      </c>
      <c r="B22" t="str">
        <f>IFERROR(VLOOKUP(A22,Overseers!$B$1:$C$134,2,FALSE),"")</f>
        <v>BROWN</v>
      </c>
      <c r="C22" t="b">
        <v>0</v>
      </c>
      <c r="D22" t="b">
        <v>0</v>
      </c>
      <c r="H22" t="s">
        <v>717</v>
      </c>
    </row>
    <row r="23" spans="1:10" hidden="1" x14ac:dyDescent="0.25">
      <c r="A23" s="21" t="s">
        <v>613</v>
      </c>
      <c r="B23" t="str">
        <f>IFERROR(VLOOKUP(A23,Overseers!$B$1:$C$134,2,FALSE),"")</f>
        <v/>
      </c>
      <c r="C23" t="b">
        <v>0</v>
      </c>
      <c r="D23" t="b">
        <v>0</v>
      </c>
      <c r="H23" t="s">
        <v>717</v>
      </c>
    </row>
    <row r="24" spans="1:10" hidden="1" x14ac:dyDescent="0.25">
      <c r="A24" s="21" t="s">
        <v>496</v>
      </c>
      <c r="B24" t="str">
        <f>IFERROR(VLOOKUP(A24,Overseers!$B$1:$C$134,2,FALSE),"")</f>
        <v>BOLDEN</v>
      </c>
      <c r="C24" t="b">
        <v>0</v>
      </c>
      <c r="D24" t="b">
        <v>0</v>
      </c>
      <c r="H24" t="s">
        <v>717</v>
      </c>
    </row>
    <row r="25" spans="1:10" ht="12.95" customHeight="1" x14ac:dyDescent="0.25">
      <c r="A25" s="22" t="s">
        <v>536</v>
      </c>
      <c r="B25" s="14" t="str">
        <f>IFERROR(VLOOKUP(A25,Overseers!$B$1:$C$134,2,FALSE),"")</f>
        <v>BROWN</v>
      </c>
      <c r="C25" s="15" t="str">
        <f>_xlfn.UNICHAR(10003)</f>
        <v>✓</v>
      </c>
      <c r="D25" s="14"/>
      <c r="E25" s="23"/>
      <c r="F25" s="23"/>
      <c r="G25" s="23"/>
      <c r="H25" s="14" t="s">
        <v>717</v>
      </c>
      <c r="I25" t="s">
        <v>760</v>
      </c>
      <c r="J25">
        <f>SUBTOTAL(3,A25:A246)</f>
        <v>38</v>
      </c>
    </row>
    <row r="26" spans="1:10" ht="12.95" customHeight="1" x14ac:dyDescent="0.25">
      <c r="A26" s="22" t="s">
        <v>553</v>
      </c>
      <c r="B26" s="14" t="str">
        <f>IFERROR(VLOOKUP(A26,Overseers!$B$1:$C$134,2,FALSE),"")</f>
        <v>BROWN</v>
      </c>
      <c r="C26" s="15" t="str">
        <f>_xlfn.UNICHAR(10003)</f>
        <v>✓</v>
      </c>
      <c r="D26" s="14"/>
      <c r="E26" s="23">
        <v>1</v>
      </c>
      <c r="F26" s="23"/>
      <c r="G26" s="23"/>
      <c r="H26" s="14" t="s">
        <v>717</v>
      </c>
    </row>
    <row r="27" spans="1:10" hidden="1" x14ac:dyDescent="0.25">
      <c r="A27" s="21" t="s">
        <v>614</v>
      </c>
      <c r="B27" t="str">
        <f>IFERROR(VLOOKUP(A27,Overseers!$B$1:$C$134,2,FALSE),"")</f>
        <v/>
      </c>
      <c r="C27" t="b">
        <v>0</v>
      </c>
      <c r="D27" t="b">
        <v>0</v>
      </c>
      <c r="H27" t="s">
        <v>717</v>
      </c>
    </row>
    <row r="28" spans="1:10" hidden="1" x14ac:dyDescent="0.25">
      <c r="A28" s="21" t="s">
        <v>587</v>
      </c>
      <c r="B28" t="str">
        <f>IFERROR(VLOOKUP(A28,Overseers!$B$1:$C$134,2,FALSE),"")</f>
        <v>HOLMES</v>
      </c>
      <c r="C28" t="b">
        <v>0</v>
      </c>
      <c r="D28" t="b">
        <v>0</v>
      </c>
      <c r="H28" t="s">
        <v>717</v>
      </c>
    </row>
    <row r="29" spans="1:10" hidden="1" x14ac:dyDescent="0.25">
      <c r="A29" s="21" t="s">
        <v>615</v>
      </c>
      <c r="B29" t="str">
        <f>IFERROR(VLOOKUP(A29,Overseers!$B$1:$C$134,2,FALSE),"")</f>
        <v/>
      </c>
      <c r="C29" t="b">
        <v>0</v>
      </c>
      <c r="D29" t="b">
        <v>0</v>
      </c>
      <c r="H29" t="s">
        <v>717</v>
      </c>
    </row>
    <row r="30" spans="1:10" hidden="1" x14ac:dyDescent="0.25">
      <c r="A30" s="21" t="s">
        <v>616</v>
      </c>
      <c r="B30" t="str">
        <f>IFERROR(VLOOKUP(A30,Overseers!$B$1:$C$134,2,FALSE),"")</f>
        <v/>
      </c>
      <c r="C30" t="b">
        <v>0</v>
      </c>
      <c r="D30" t="b">
        <v>0</v>
      </c>
      <c r="H30" t="s">
        <v>717</v>
      </c>
    </row>
    <row r="31" spans="1:10" hidden="1" x14ac:dyDescent="0.25">
      <c r="A31" s="21" t="s">
        <v>617</v>
      </c>
      <c r="B31" t="str">
        <f>IFERROR(VLOOKUP(A31,Overseers!$B$1:$C$134,2,FALSE),"")</f>
        <v/>
      </c>
      <c r="C31" t="b">
        <v>0</v>
      </c>
      <c r="D31" t="b">
        <v>0</v>
      </c>
      <c r="H31" t="s">
        <v>717</v>
      </c>
    </row>
    <row r="32" spans="1:10" hidden="1" x14ac:dyDescent="0.25">
      <c r="A32" s="21" t="s">
        <v>491</v>
      </c>
      <c r="B32" t="str">
        <f>IFERROR(VLOOKUP(A32,Overseers!$B$1:$C$134,2,FALSE),"")</f>
        <v>LEWIS</v>
      </c>
      <c r="C32" t="b">
        <v>0</v>
      </c>
      <c r="D32" t="b">
        <v>0</v>
      </c>
      <c r="H32" t="s">
        <v>717</v>
      </c>
    </row>
    <row r="33" spans="1:9" hidden="1" x14ac:dyDescent="0.25">
      <c r="A33" s="21" t="s">
        <v>618</v>
      </c>
      <c r="B33" t="str">
        <f>IFERROR(VLOOKUP(A33,Overseers!$B$1:$C$134,2,FALSE),"")</f>
        <v/>
      </c>
      <c r="C33" t="b">
        <v>0</v>
      </c>
      <c r="D33" t="b">
        <v>0</v>
      </c>
      <c r="H33" t="s">
        <v>717</v>
      </c>
    </row>
    <row r="34" spans="1:9" hidden="1" x14ac:dyDescent="0.25">
      <c r="A34" s="21" t="s">
        <v>737</v>
      </c>
      <c r="B34" t="str">
        <f>IFERROR(VLOOKUP(A34,Overseers!$B$1:$C$134,2,FALSE),"")</f>
        <v/>
      </c>
      <c r="C34" t="b">
        <v>0</v>
      </c>
      <c r="D34" t="b">
        <v>0</v>
      </c>
      <c r="H34" t="s">
        <v>717</v>
      </c>
    </row>
    <row r="35" spans="1:9" ht="12.95" customHeight="1" x14ac:dyDescent="0.25">
      <c r="A35" s="22" t="s">
        <v>530</v>
      </c>
      <c r="B35" s="14" t="str">
        <f>IFERROR(VLOOKUP(A35,Overseers!$B$1:$C$134,2,FALSE),"")</f>
        <v>BROWN</v>
      </c>
      <c r="C35" s="15" t="str">
        <f>_xlfn.UNICHAR(10003)</f>
        <v>✓</v>
      </c>
      <c r="D35" s="14"/>
      <c r="E35" s="23"/>
      <c r="F35" s="23"/>
      <c r="G35" s="23"/>
      <c r="H35" s="14" t="s">
        <v>717</v>
      </c>
      <c r="I35" t="s">
        <v>762</v>
      </c>
    </row>
    <row r="36" spans="1:9" hidden="1" x14ac:dyDescent="0.25">
      <c r="A36" s="21" t="s">
        <v>547</v>
      </c>
      <c r="B36" t="str">
        <f>IFERROR(VLOOKUP(A36,Overseers!$B$1:$C$134,2,FALSE),"")</f>
        <v>KIRKLAND</v>
      </c>
      <c r="C36" t="b">
        <v>0</v>
      </c>
      <c r="D36" t="b">
        <v>0</v>
      </c>
      <c r="H36" t="s">
        <v>717</v>
      </c>
    </row>
    <row r="37" spans="1:9" hidden="1" x14ac:dyDescent="0.25">
      <c r="A37" s="21" t="s">
        <v>585</v>
      </c>
      <c r="B37" t="str">
        <f>IFERROR(VLOOKUP(A37,Overseers!$B$1:$C$134,2,FALSE),"")</f>
        <v>KIRKLAND</v>
      </c>
      <c r="C37" t="b">
        <v>0</v>
      </c>
      <c r="D37" t="b">
        <v>0</v>
      </c>
      <c r="H37" t="s">
        <v>717</v>
      </c>
    </row>
    <row r="38" spans="1:9" hidden="1" x14ac:dyDescent="0.25">
      <c r="A38" s="21" t="s">
        <v>539</v>
      </c>
      <c r="B38" t="str">
        <f>IFERROR(VLOOKUP(A38,Overseers!$B$1:$C$134,2,FALSE),"")</f>
        <v>RUIZ</v>
      </c>
      <c r="C38" t="b">
        <v>0</v>
      </c>
      <c r="D38" t="b">
        <v>0</v>
      </c>
      <c r="H38" t="s">
        <v>717</v>
      </c>
    </row>
    <row r="39" spans="1:9" hidden="1" x14ac:dyDescent="0.25">
      <c r="A39" s="21" t="s">
        <v>619</v>
      </c>
      <c r="B39" t="str">
        <f>IFERROR(VLOOKUP(A39,Overseers!$B$1:$C$134,2,FALSE),"")</f>
        <v/>
      </c>
      <c r="C39" t="b">
        <v>0</v>
      </c>
      <c r="D39" t="b">
        <v>0</v>
      </c>
      <c r="H39" t="s">
        <v>717</v>
      </c>
    </row>
    <row r="40" spans="1:9" hidden="1" x14ac:dyDescent="0.25">
      <c r="A40" s="21" t="s">
        <v>604</v>
      </c>
      <c r="B40" t="str">
        <f>IFERROR(VLOOKUP(A40,Overseers!$B$1:$C$134,2,FALSE),"")</f>
        <v>KIRKLAND</v>
      </c>
      <c r="C40" t="b">
        <v>0</v>
      </c>
      <c r="D40" t="b">
        <v>0</v>
      </c>
      <c r="H40" t="s">
        <v>717</v>
      </c>
    </row>
    <row r="41" spans="1:9" hidden="1" x14ac:dyDescent="0.25">
      <c r="A41" s="21" t="s">
        <v>498</v>
      </c>
      <c r="B41" t="str">
        <f>IFERROR(VLOOKUP(A41,Overseers!$B$1:$C$134,2,FALSE),"")</f>
        <v>HOLMES</v>
      </c>
      <c r="C41" t="b">
        <v>0</v>
      </c>
      <c r="D41" t="b">
        <v>0</v>
      </c>
      <c r="H41" t="s">
        <v>717</v>
      </c>
    </row>
    <row r="42" spans="1:9" hidden="1" x14ac:dyDescent="0.25">
      <c r="A42" s="21" t="s">
        <v>557</v>
      </c>
      <c r="B42" t="str">
        <f>IFERROR(VLOOKUP(A42,Overseers!$B$1:$C$134,2,FALSE),"")</f>
        <v>RUIZ</v>
      </c>
      <c r="C42" t="b">
        <v>0</v>
      </c>
      <c r="D42" t="b">
        <v>0</v>
      </c>
      <c r="H42" t="s">
        <v>717</v>
      </c>
    </row>
    <row r="43" spans="1:9" hidden="1" x14ac:dyDescent="0.25">
      <c r="A43" s="21" t="s">
        <v>598</v>
      </c>
      <c r="B43" t="str">
        <f>IFERROR(VLOOKUP(A43,Overseers!$B$1:$C$134,2,FALSE),"")</f>
        <v>HOLMES</v>
      </c>
      <c r="C43" t="b">
        <v>0</v>
      </c>
      <c r="D43" t="b">
        <v>0</v>
      </c>
      <c r="H43" t="s">
        <v>717</v>
      </c>
    </row>
    <row r="44" spans="1:9" hidden="1" x14ac:dyDescent="0.25">
      <c r="A44" s="21" t="s">
        <v>603</v>
      </c>
      <c r="B44" t="str">
        <f>IFERROR(VLOOKUP(A44,Overseers!$B$1:$C$134,2,FALSE),"")</f>
        <v>HOLMES</v>
      </c>
      <c r="C44" t="b">
        <v>0</v>
      </c>
      <c r="D44" t="b">
        <v>0</v>
      </c>
      <c r="H44" t="s">
        <v>717</v>
      </c>
    </row>
    <row r="45" spans="1:9" hidden="1" x14ac:dyDescent="0.25">
      <c r="A45" s="21" t="s">
        <v>488</v>
      </c>
      <c r="B45" t="str">
        <f>IFERROR(VLOOKUP(A45,Overseers!$B$1:$C$134,2,FALSE),"")</f>
        <v>KIRKLAND</v>
      </c>
      <c r="C45" t="b">
        <v>0</v>
      </c>
      <c r="D45" t="b">
        <v>0</v>
      </c>
      <c r="H45" t="s">
        <v>717</v>
      </c>
    </row>
    <row r="46" spans="1:9" hidden="1" x14ac:dyDescent="0.25">
      <c r="A46" s="21" t="s">
        <v>597</v>
      </c>
      <c r="B46" t="str">
        <f>IFERROR(VLOOKUP(A46,Overseers!$B$1:$C$134,2,FALSE),"")</f>
        <v>KIRKLAND</v>
      </c>
      <c r="C46" t="b">
        <v>0</v>
      </c>
      <c r="D46" t="b">
        <v>0</v>
      </c>
      <c r="H46" t="s">
        <v>717</v>
      </c>
    </row>
    <row r="47" spans="1:9" hidden="1" x14ac:dyDescent="0.25">
      <c r="A47" s="21" t="s">
        <v>620</v>
      </c>
      <c r="B47" t="str">
        <f>IFERROR(VLOOKUP(A47,Overseers!$B$1:$C$134,2,FALSE),"")</f>
        <v/>
      </c>
      <c r="C47" t="b">
        <v>0</v>
      </c>
      <c r="D47" t="b">
        <v>0</v>
      </c>
      <c r="H47" t="s">
        <v>717</v>
      </c>
    </row>
    <row r="48" spans="1:9" hidden="1" x14ac:dyDescent="0.25">
      <c r="A48" s="21" t="s">
        <v>621</v>
      </c>
      <c r="B48" t="str">
        <f>IFERROR(VLOOKUP(A48,Overseers!$B$1:$C$134,2,FALSE),"")</f>
        <v/>
      </c>
      <c r="C48" t="b">
        <v>0</v>
      </c>
      <c r="D48" t="b">
        <v>0</v>
      </c>
      <c r="H48" t="s">
        <v>717</v>
      </c>
    </row>
    <row r="49" spans="1:9" hidden="1" x14ac:dyDescent="0.25">
      <c r="A49" s="21" t="s">
        <v>622</v>
      </c>
      <c r="B49" t="str">
        <f>IFERROR(VLOOKUP(A49,Overseers!$B$1:$C$134,2,FALSE),"")</f>
        <v/>
      </c>
      <c r="C49" t="b">
        <v>0</v>
      </c>
      <c r="D49" t="b">
        <v>0</v>
      </c>
      <c r="H49" t="s">
        <v>717</v>
      </c>
    </row>
    <row r="50" spans="1:9" hidden="1" x14ac:dyDescent="0.25">
      <c r="A50" s="21" t="s">
        <v>623</v>
      </c>
      <c r="B50" t="str">
        <f>IFERROR(VLOOKUP(A50,Overseers!$B$1:$C$134,2,FALSE),"")</f>
        <v/>
      </c>
      <c r="C50" t="b">
        <v>0</v>
      </c>
      <c r="D50" t="b">
        <v>0</v>
      </c>
      <c r="H50" t="s">
        <v>717</v>
      </c>
    </row>
    <row r="51" spans="1:9" ht="12.95" customHeight="1" x14ac:dyDescent="0.25">
      <c r="A51" s="22" t="s">
        <v>580</v>
      </c>
      <c r="B51" s="14" t="str">
        <f>IFERROR(VLOOKUP(A51,Overseers!$B$1:$C$134,2,FALSE),"")</f>
        <v>BROWN</v>
      </c>
      <c r="C51" s="15" t="str">
        <f>_xlfn.UNICHAR(10003)</f>
        <v>✓</v>
      </c>
      <c r="D51" s="14"/>
      <c r="E51" s="23"/>
      <c r="F51" s="23">
        <v>39</v>
      </c>
      <c r="G51" s="23"/>
      <c r="H51" s="14" t="s">
        <v>717</v>
      </c>
    </row>
    <row r="52" spans="1:9" hidden="1" x14ac:dyDescent="0.25">
      <c r="A52" s="21" t="s">
        <v>624</v>
      </c>
      <c r="B52" t="str">
        <f>IFERROR(VLOOKUP(A52,Overseers!$B$1:$C$134,2,FALSE),"")</f>
        <v/>
      </c>
      <c r="C52" t="b">
        <v>0</v>
      </c>
      <c r="D52" t="b">
        <v>0</v>
      </c>
      <c r="H52" t="s">
        <v>717</v>
      </c>
    </row>
    <row r="53" spans="1:9" hidden="1" x14ac:dyDescent="0.25">
      <c r="A53" s="21" t="s">
        <v>625</v>
      </c>
      <c r="B53" t="str">
        <f>IFERROR(VLOOKUP(A53,Overseers!$B$1:$C$134,2,FALSE),"")</f>
        <v/>
      </c>
      <c r="C53" t="b">
        <v>0</v>
      </c>
      <c r="D53" t="b">
        <v>0</v>
      </c>
      <c r="H53" t="s">
        <v>717</v>
      </c>
    </row>
    <row r="54" spans="1:9" hidden="1" x14ac:dyDescent="0.25">
      <c r="A54" s="21" t="s">
        <v>477</v>
      </c>
      <c r="B54" t="str">
        <f>IFERROR(VLOOKUP(A54,Overseers!$B$1:$C$134,2,FALSE),"")</f>
        <v>KIRKLAND</v>
      </c>
      <c r="C54" t="b">
        <v>0</v>
      </c>
      <c r="D54" t="b">
        <v>0</v>
      </c>
      <c r="H54" t="s">
        <v>717</v>
      </c>
    </row>
    <row r="55" spans="1:9" hidden="1" x14ac:dyDescent="0.25">
      <c r="A55" s="21" t="s">
        <v>626</v>
      </c>
      <c r="B55" t="str">
        <f>IFERROR(VLOOKUP(A55,Overseers!$B$1:$C$134,2,FALSE),"")</f>
        <v/>
      </c>
      <c r="C55" t="b">
        <v>0</v>
      </c>
      <c r="D55" t="b">
        <v>0</v>
      </c>
      <c r="H55" t="s">
        <v>717</v>
      </c>
    </row>
    <row r="56" spans="1:9" hidden="1" x14ac:dyDescent="0.25">
      <c r="A56" s="21" t="s">
        <v>627</v>
      </c>
      <c r="B56" t="str">
        <f>IFERROR(VLOOKUP(A56,Overseers!$B$1:$C$134,2,FALSE),"")</f>
        <v/>
      </c>
      <c r="C56" t="b">
        <v>0</v>
      </c>
      <c r="D56" t="b">
        <v>0</v>
      </c>
      <c r="H56" t="s">
        <v>717</v>
      </c>
    </row>
    <row r="57" spans="1:9" hidden="1" x14ac:dyDescent="0.25">
      <c r="A57" s="21" t="s">
        <v>628</v>
      </c>
      <c r="B57" t="str">
        <f>IFERROR(VLOOKUP(A57,Overseers!$B$1:$C$134,2,FALSE),"")</f>
        <v/>
      </c>
      <c r="C57" t="b">
        <v>0</v>
      </c>
      <c r="D57" t="b">
        <v>0</v>
      </c>
      <c r="H57" t="s">
        <v>717</v>
      </c>
    </row>
    <row r="58" spans="1:9" hidden="1" x14ac:dyDescent="0.25">
      <c r="A58" s="21" t="s">
        <v>480</v>
      </c>
      <c r="B58" t="str">
        <f>IFERROR(VLOOKUP(A58,Overseers!$B$1:$C$134,2,FALSE),"")</f>
        <v>BOLDEN</v>
      </c>
      <c r="C58" t="b">
        <v>0</v>
      </c>
      <c r="D58" t="b">
        <v>0</v>
      </c>
      <c r="H58" t="s">
        <v>717</v>
      </c>
    </row>
    <row r="59" spans="1:9" hidden="1" x14ac:dyDescent="0.25">
      <c r="A59" s="21" t="s">
        <v>479</v>
      </c>
      <c r="B59" t="str">
        <f>IFERROR(VLOOKUP(A59,Overseers!$B$1:$C$134,2,FALSE),"")</f>
        <v>BOLDEN</v>
      </c>
      <c r="C59" t="b">
        <v>0</v>
      </c>
      <c r="D59" t="b">
        <v>0</v>
      </c>
      <c r="H59" t="s">
        <v>717</v>
      </c>
    </row>
    <row r="60" spans="1:9" ht="12.95" customHeight="1" x14ac:dyDescent="0.25">
      <c r="A60" s="22" t="s">
        <v>494</v>
      </c>
      <c r="B60" s="14" t="str">
        <f>IFERROR(VLOOKUP(A60,Overseers!$B$1:$C$134,2,FALSE),"")</f>
        <v>BROWN</v>
      </c>
      <c r="C60" s="15" t="str">
        <f>_xlfn.UNICHAR(10003)</f>
        <v>✓</v>
      </c>
      <c r="D60" s="14"/>
      <c r="E60" s="23"/>
      <c r="F60" s="23"/>
      <c r="G60" s="23"/>
      <c r="H60" s="14" t="s">
        <v>717</v>
      </c>
      <c r="I60" t="s">
        <v>763</v>
      </c>
    </row>
    <row r="61" spans="1:9" hidden="1" x14ac:dyDescent="0.25">
      <c r="A61" s="21" t="s">
        <v>599</v>
      </c>
      <c r="B61" t="str">
        <f>IFERROR(VLOOKUP(A61,Overseers!$B$1:$C$134,2,FALSE),"")</f>
        <v>BOLDEN</v>
      </c>
      <c r="C61" t="b">
        <v>0</v>
      </c>
      <c r="D61" t="b">
        <v>0</v>
      </c>
      <c r="H61" t="s">
        <v>717</v>
      </c>
    </row>
    <row r="62" spans="1:9" hidden="1" x14ac:dyDescent="0.25">
      <c r="A62" s="21" t="s">
        <v>524</v>
      </c>
      <c r="B62" t="str">
        <f>IFERROR(VLOOKUP(A62,Overseers!$B$1:$C$134,2,FALSE),"")</f>
        <v>HOLMES</v>
      </c>
      <c r="C62" t="b">
        <v>0</v>
      </c>
      <c r="D62" t="b">
        <v>0</v>
      </c>
      <c r="H62" t="s">
        <v>717</v>
      </c>
    </row>
    <row r="63" spans="1:9" hidden="1" x14ac:dyDescent="0.25">
      <c r="A63" s="21" t="s">
        <v>528</v>
      </c>
      <c r="B63" t="str">
        <f>IFERROR(VLOOKUP(A63,Overseers!$B$1:$C$134,2,FALSE),"")</f>
        <v>HOLMES</v>
      </c>
      <c r="C63" t="b">
        <v>0</v>
      </c>
      <c r="D63" t="b">
        <v>0</v>
      </c>
      <c r="H63" t="s">
        <v>717</v>
      </c>
    </row>
    <row r="64" spans="1:9" hidden="1" x14ac:dyDescent="0.25">
      <c r="A64" s="21" t="s">
        <v>629</v>
      </c>
      <c r="B64" t="str">
        <f>IFERROR(VLOOKUP(A64,Overseers!$B$1:$C$134,2,FALSE),"")</f>
        <v/>
      </c>
      <c r="C64" t="b">
        <v>0</v>
      </c>
      <c r="D64" t="b">
        <v>0</v>
      </c>
      <c r="H64" t="s">
        <v>717</v>
      </c>
    </row>
    <row r="65" spans="1:8" hidden="1" x14ac:dyDescent="0.25">
      <c r="A65" s="21" t="s">
        <v>484</v>
      </c>
      <c r="B65" t="str">
        <f>IFERROR(VLOOKUP(A65,Overseers!$B$1:$C$134,2,FALSE),"")</f>
        <v>KIRKLAND</v>
      </c>
      <c r="C65" t="b">
        <v>0</v>
      </c>
      <c r="D65" t="b">
        <v>0</v>
      </c>
      <c r="H65" t="s">
        <v>717</v>
      </c>
    </row>
    <row r="66" spans="1:8" hidden="1" x14ac:dyDescent="0.25">
      <c r="A66" s="21" t="s">
        <v>544</v>
      </c>
      <c r="B66" t="str">
        <f>IFERROR(VLOOKUP(A66,Overseers!$B$1:$C$134,2,FALSE),"")</f>
        <v>KIRKLAND</v>
      </c>
      <c r="C66" t="b">
        <v>0</v>
      </c>
      <c r="D66" t="b">
        <v>0</v>
      </c>
      <c r="H66" t="s">
        <v>717</v>
      </c>
    </row>
    <row r="67" spans="1:8" hidden="1" x14ac:dyDescent="0.25">
      <c r="A67" s="21" t="s">
        <v>630</v>
      </c>
      <c r="B67" t="str">
        <f>IFERROR(VLOOKUP(A67,Overseers!$B$1:$C$134,2,FALSE),"")</f>
        <v/>
      </c>
      <c r="C67" t="b">
        <v>0</v>
      </c>
      <c r="D67" t="b">
        <v>0</v>
      </c>
      <c r="H67" t="s">
        <v>717</v>
      </c>
    </row>
    <row r="68" spans="1:8" hidden="1" x14ac:dyDescent="0.25">
      <c r="A68" s="21" t="s">
        <v>572</v>
      </c>
      <c r="B68" t="str">
        <f>IFERROR(VLOOKUP(A68,Overseers!$B$1:$C$134,2,FALSE),"")</f>
        <v>KIRKLAND</v>
      </c>
      <c r="C68" t="b">
        <v>0</v>
      </c>
      <c r="D68" t="b">
        <v>0</v>
      </c>
      <c r="H68" t="s">
        <v>717</v>
      </c>
    </row>
    <row r="69" spans="1:8" hidden="1" x14ac:dyDescent="0.25">
      <c r="A69" s="21" t="s">
        <v>483</v>
      </c>
      <c r="B69" t="str">
        <f>IFERROR(VLOOKUP(A69,Overseers!$B$1:$C$134,2,FALSE),"")</f>
        <v>KIRKLAND</v>
      </c>
      <c r="C69" t="b">
        <v>0</v>
      </c>
      <c r="D69" t="b">
        <v>0</v>
      </c>
      <c r="H69" t="s">
        <v>717</v>
      </c>
    </row>
    <row r="70" spans="1:8" hidden="1" x14ac:dyDescent="0.25">
      <c r="A70" s="21" t="s">
        <v>483</v>
      </c>
      <c r="B70" t="str">
        <f>IFERROR(VLOOKUP(A70,Overseers!$B$1:$C$134,2,FALSE),"")</f>
        <v>KIRKLAND</v>
      </c>
      <c r="C70" t="b">
        <v>0</v>
      </c>
      <c r="D70" t="b">
        <v>0</v>
      </c>
      <c r="H70" t="s">
        <v>717</v>
      </c>
    </row>
    <row r="71" spans="1:8" hidden="1" x14ac:dyDescent="0.25">
      <c r="A71" s="21" t="s">
        <v>543</v>
      </c>
      <c r="B71" t="str">
        <f>IFERROR(VLOOKUP(A71,Overseers!$B$1:$C$134,2,FALSE),"")</f>
        <v>KIRKLAND</v>
      </c>
      <c r="C71" t="b">
        <v>0</v>
      </c>
      <c r="D71" t="b">
        <v>0</v>
      </c>
      <c r="H71" t="s">
        <v>717</v>
      </c>
    </row>
    <row r="72" spans="1:8" ht="12.95" customHeight="1" x14ac:dyDescent="0.25">
      <c r="A72" s="22" t="s">
        <v>508</v>
      </c>
      <c r="B72" s="14" t="str">
        <f>IFERROR(VLOOKUP(A72,Overseers!$B$1:$C$134,2,FALSE),"")</f>
        <v>BROWN</v>
      </c>
      <c r="C72" s="15" t="str">
        <f>_xlfn.UNICHAR(10003)</f>
        <v>✓</v>
      </c>
      <c r="D72" s="14"/>
      <c r="E72" s="23"/>
      <c r="F72" s="23"/>
      <c r="G72" s="23"/>
      <c r="H72" s="14" t="s">
        <v>717</v>
      </c>
    </row>
    <row r="73" spans="1:8" hidden="1" x14ac:dyDescent="0.25">
      <c r="A73" s="21" t="s">
        <v>522</v>
      </c>
      <c r="B73" t="str">
        <f>IFERROR(VLOOKUP(A73,Overseers!$B$1:$C$134,2,FALSE),"")</f>
        <v>RUIZ</v>
      </c>
      <c r="C73" t="b">
        <v>0</v>
      </c>
      <c r="D73" t="b">
        <v>0</v>
      </c>
      <c r="H73" t="s">
        <v>717</v>
      </c>
    </row>
    <row r="74" spans="1:8" hidden="1" x14ac:dyDescent="0.25">
      <c r="A74" s="21" t="s">
        <v>574</v>
      </c>
      <c r="B74" t="str">
        <f>IFERROR(VLOOKUP(A74,Overseers!$B$1:$C$134,2,FALSE),"")</f>
        <v>RUIZ</v>
      </c>
      <c r="C74" t="b">
        <v>0</v>
      </c>
      <c r="D74" t="b">
        <v>0</v>
      </c>
      <c r="H74" t="s">
        <v>717</v>
      </c>
    </row>
    <row r="75" spans="1:8" hidden="1" x14ac:dyDescent="0.25">
      <c r="A75" s="21" t="s">
        <v>575</v>
      </c>
      <c r="B75" t="str">
        <f>IFERROR(VLOOKUP(A75,Overseers!$B$1:$C$134,2,FALSE),"")</f>
        <v>RUIZ</v>
      </c>
      <c r="C75" t="b">
        <v>0</v>
      </c>
      <c r="D75" t="b">
        <v>0</v>
      </c>
      <c r="H75" t="s">
        <v>717</v>
      </c>
    </row>
    <row r="76" spans="1:8" ht="12.95" customHeight="1" x14ac:dyDescent="0.25">
      <c r="A76" s="22" t="s">
        <v>571</v>
      </c>
      <c r="B76" s="14" t="str">
        <f>IFERROR(VLOOKUP(A76,Overseers!$B$1:$C$134,2,FALSE),"")</f>
        <v>BROWN</v>
      </c>
      <c r="C76" s="15" t="str">
        <f>_xlfn.UNICHAR(10003)</f>
        <v>✓</v>
      </c>
      <c r="D76" s="14"/>
      <c r="E76" s="23"/>
      <c r="F76" s="23"/>
      <c r="G76" s="23"/>
      <c r="H76" s="14" t="s">
        <v>717</v>
      </c>
    </row>
    <row r="77" spans="1:8" hidden="1" x14ac:dyDescent="0.25">
      <c r="A77" s="21" t="s">
        <v>631</v>
      </c>
      <c r="B77" t="str">
        <f>IFERROR(VLOOKUP(A77,Overseers!$B$1:$C$134,2,FALSE),"")</f>
        <v/>
      </c>
      <c r="C77" t="b">
        <v>0</v>
      </c>
      <c r="D77" t="b">
        <v>0</v>
      </c>
      <c r="H77" t="s">
        <v>717</v>
      </c>
    </row>
    <row r="78" spans="1:8" hidden="1" x14ac:dyDescent="0.25">
      <c r="A78" s="21" t="s">
        <v>632</v>
      </c>
      <c r="B78" t="str">
        <f>IFERROR(VLOOKUP(A78,Overseers!$B$1:$C$134,2,FALSE),"")</f>
        <v/>
      </c>
      <c r="C78" t="b">
        <v>0</v>
      </c>
      <c r="D78" t="b">
        <v>0</v>
      </c>
      <c r="H78" t="s">
        <v>717</v>
      </c>
    </row>
    <row r="79" spans="1:8" hidden="1" x14ac:dyDescent="0.25">
      <c r="A79" s="21" t="s">
        <v>633</v>
      </c>
      <c r="B79" t="str">
        <f>IFERROR(VLOOKUP(A79,Overseers!$B$1:$C$134,2,FALSE),"")</f>
        <v/>
      </c>
      <c r="C79" t="b">
        <v>0</v>
      </c>
      <c r="D79" t="b">
        <v>0</v>
      </c>
      <c r="H79" t="s">
        <v>717</v>
      </c>
    </row>
    <row r="80" spans="1:8" hidden="1" x14ac:dyDescent="0.25">
      <c r="A80" s="21" t="s">
        <v>634</v>
      </c>
      <c r="B80" t="str">
        <f>IFERROR(VLOOKUP(A80,Overseers!$B$1:$C$134,2,FALSE),"")</f>
        <v/>
      </c>
      <c r="C80" t="b">
        <v>0</v>
      </c>
      <c r="D80" t="b">
        <v>0</v>
      </c>
      <c r="H80" t="s">
        <v>717</v>
      </c>
    </row>
    <row r="81" spans="1:8" hidden="1" x14ac:dyDescent="0.25">
      <c r="A81" s="21" t="s">
        <v>635</v>
      </c>
      <c r="B81" t="str">
        <f>IFERROR(VLOOKUP(A81,Overseers!$B$1:$C$134,2,FALSE),"")</f>
        <v/>
      </c>
      <c r="C81" t="b">
        <v>0</v>
      </c>
      <c r="D81" t="b">
        <v>0</v>
      </c>
      <c r="H81" t="s">
        <v>717</v>
      </c>
    </row>
    <row r="82" spans="1:8" hidden="1" x14ac:dyDescent="0.25">
      <c r="A82" s="21" t="s">
        <v>636</v>
      </c>
      <c r="B82" t="str">
        <f>IFERROR(VLOOKUP(A82,Overseers!$B$1:$C$134,2,FALSE),"")</f>
        <v/>
      </c>
      <c r="C82" t="b">
        <v>0</v>
      </c>
      <c r="D82" t="b">
        <v>0</v>
      </c>
      <c r="H82" t="s">
        <v>717</v>
      </c>
    </row>
    <row r="83" spans="1:8" hidden="1" x14ac:dyDescent="0.25">
      <c r="A83" s="21" t="s">
        <v>738</v>
      </c>
      <c r="B83" t="str">
        <f>IFERROR(VLOOKUP(A83,Overseers!$B$1:$C$134,2,FALSE),"")</f>
        <v/>
      </c>
      <c r="C83" t="b">
        <v>0</v>
      </c>
      <c r="D83" t="b">
        <v>0</v>
      </c>
      <c r="H83" t="s">
        <v>717</v>
      </c>
    </row>
    <row r="84" spans="1:8" hidden="1" x14ac:dyDescent="0.25">
      <c r="A84" s="21" t="s">
        <v>637</v>
      </c>
      <c r="B84" t="str">
        <f>IFERROR(VLOOKUP(A84,Overseers!$B$1:$C$134,2,FALSE),"")</f>
        <v/>
      </c>
      <c r="C84" t="b">
        <v>0</v>
      </c>
      <c r="D84" t="b">
        <v>0</v>
      </c>
      <c r="H84" t="s">
        <v>717</v>
      </c>
    </row>
    <row r="85" spans="1:8" hidden="1" x14ac:dyDescent="0.25">
      <c r="A85" s="21" t="s">
        <v>638</v>
      </c>
      <c r="B85" t="str">
        <f>IFERROR(VLOOKUP(A85,Overseers!$B$1:$C$134,2,FALSE),"")</f>
        <v/>
      </c>
      <c r="C85" t="b">
        <v>0</v>
      </c>
      <c r="D85" t="b">
        <v>0</v>
      </c>
      <c r="H85" t="s">
        <v>717</v>
      </c>
    </row>
    <row r="86" spans="1:8" hidden="1" x14ac:dyDescent="0.25">
      <c r="A86" s="21" t="s">
        <v>739</v>
      </c>
      <c r="B86" t="str">
        <f>IFERROR(VLOOKUP(A86,Overseers!$B$1:$C$134,2,FALSE),"")</f>
        <v/>
      </c>
      <c r="C86" t="b">
        <v>0</v>
      </c>
      <c r="D86" t="b">
        <v>0</v>
      </c>
      <c r="H86" t="s">
        <v>717</v>
      </c>
    </row>
    <row r="87" spans="1:8" hidden="1" x14ac:dyDescent="0.25">
      <c r="A87" s="21" t="s">
        <v>639</v>
      </c>
      <c r="B87" t="str">
        <f>IFERROR(VLOOKUP(A87,Overseers!$B$1:$C$134,2,FALSE),"")</f>
        <v/>
      </c>
      <c r="C87" t="b">
        <v>0</v>
      </c>
      <c r="D87" t="b">
        <v>0</v>
      </c>
      <c r="H87" t="s">
        <v>717</v>
      </c>
    </row>
    <row r="88" spans="1:8" hidden="1" x14ac:dyDescent="0.25">
      <c r="A88" s="21" t="s">
        <v>640</v>
      </c>
      <c r="B88" t="str">
        <f>IFERROR(VLOOKUP(A88,Overseers!$B$1:$C$134,2,FALSE),"")</f>
        <v/>
      </c>
      <c r="C88" t="b">
        <v>0</v>
      </c>
      <c r="D88" t="b">
        <v>0</v>
      </c>
      <c r="H88" t="s">
        <v>717</v>
      </c>
    </row>
    <row r="89" spans="1:8" hidden="1" x14ac:dyDescent="0.25">
      <c r="A89" s="21" t="s">
        <v>641</v>
      </c>
      <c r="B89" t="str">
        <f>IFERROR(VLOOKUP(A89,Overseers!$B$1:$C$134,2,FALSE),"")</f>
        <v/>
      </c>
      <c r="C89" t="b">
        <v>0</v>
      </c>
      <c r="D89" t="b">
        <v>0</v>
      </c>
      <c r="H89" t="s">
        <v>717</v>
      </c>
    </row>
    <row r="90" spans="1:8" hidden="1" x14ac:dyDescent="0.25">
      <c r="A90" s="21" t="s">
        <v>642</v>
      </c>
      <c r="B90" t="str">
        <f>IFERROR(VLOOKUP(A90,Overseers!$B$1:$C$134,2,FALSE),"")</f>
        <v/>
      </c>
      <c r="C90" t="b">
        <v>0</v>
      </c>
      <c r="D90" t="b">
        <v>0</v>
      </c>
      <c r="H90" t="s">
        <v>717</v>
      </c>
    </row>
    <row r="91" spans="1:8" hidden="1" x14ac:dyDescent="0.25">
      <c r="A91" s="21" t="s">
        <v>579</v>
      </c>
      <c r="B91" t="str">
        <f>IFERROR(VLOOKUP(A91,Overseers!$B$1:$C$134,2,FALSE),"")</f>
        <v>BOLDEN</v>
      </c>
      <c r="C91" t="b">
        <v>0</v>
      </c>
      <c r="D91" t="b">
        <v>0</v>
      </c>
      <c r="H91" t="s">
        <v>717</v>
      </c>
    </row>
    <row r="92" spans="1:8" hidden="1" x14ac:dyDescent="0.25">
      <c r="A92" s="21" t="s">
        <v>643</v>
      </c>
      <c r="B92" t="str">
        <f>IFERROR(VLOOKUP(A92,Overseers!$B$1:$C$134,2,FALSE),"")</f>
        <v/>
      </c>
      <c r="C92" t="b">
        <v>0</v>
      </c>
      <c r="D92" t="b">
        <v>0</v>
      </c>
      <c r="H92" t="s">
        <v>717</v>
      </c>
    </row>
    <row r="93" spans="1:8" hidden="1" x14ac:dyDescent="0.25">
      <c r="A93" s="21" t="s">
        <v>644</v>
      </c>
      <c r="B93" t="str">
        <f>IFERROR(VLOOKUP(A93,Overseers!$B$1:$C$134,2,FALSE),"")</f>
        <v/>
      </c>
      <c r="C93" t="b">
        <v>0</v>
      </c>
      <c r="D93" t="b">
        <v>0</v>
      </c>
      <c r="H93" t="s">
        <v>717</v>
      </c>
    </row>
    <row r="94" spans="1:8" hidden="1" x14ac:dyDescent="0.25">
      <c r="A94" s="21" t="s">
        <v>645</v>
      </c>
      <c r="B94" t="str">
        <f>IFERROR(VLOOKUP(A94,Overseers!$B$1:$C$134,2,FALSE),"")</f>
        <v/>
      </c>
      <c r="C94" t="b">
        <v>0</v>
      </c>
      <c r="D94" t="b">
        <v>0</v>
      </c>
      <c r="H94" t="s">
        <v>717</v>
      </c>
    </row>
    <row r="95" spans="1:8" ht="12.95" customHeight="1" x14ac:dyDescent="0.25">
      <c r="A95" s="22" t="s">
        <v>510</v>
      </c>
      <c r="B95" s="14" t="str">
        <f>IFERROR(VLOOKUP(A95,Overseers!$B$1:$C$134,2,FALSE),"")</f>
        <v>BROWN</v>
      </c>
      <c r="C95" s="15" t="str">
        <f>_xlfn.UNICHAR(10003)</f>
        <v>✓</v>
      </c>
      <c r="D95" s="14"/>
      <c r="E95" s="23"/>
      <c r="F95" s="23">
        <v>50</v>
      </c>
      <c r="G95" s="23"/>
      <c r="H95" s="14" t="s">
        <v>717</v>
      </c>
    </row>
    <row r="96" spans="1:8" ht="12.95" customHeight="1" x14ac:dyDescent="0.25">
      <c r="A96" s="22" t="s">
        <v>520</v>
      </c>
      <c r="B96" s="14" t="str">
        <f>IFERROR(VLOOKUP(A96,Overseers!$B$1:$C$134,2,FALSE),"")</f>
        <v>BROWN</v>
      </c>
      <c r="C96" s="15" t="str">
        <f>_xlfn.UNICHAR(10003)</f>
        <v>✓</v>
      </c>
      <c r="D96" s="14"/>
      <c r="E96" s="14"/>
      <c r="F96" s="14"/>
      <c r="G96" s="14"/>
      <c r="H96" s="14" t="s">
        <v>717</v>
      </c>
    </row>
    <row r="97" spans="1:11" ht="12.95" customHeight="1" x14ac:dyDescent="0.25">
      <c r="A97" s="22" t="s">
        <v>581</v>
      </c>
      <c r="B97" s="14" t="str">
        <f>IFERROR(VLOOKUP(A97,Overseers!$B$1:$C$134,2,FALSE),"")</f>
        <v>BROWN</v>
      </c>
      <c r="C97" s="15" t="str">
        <f>_xlfn.UNICHAR(10003)</f>
        <v>✓</v>
      </c>
      <c r="D97" s="15" t="str">
        <f>_xlfn.UNICHAR(10003)</f>
        <v>✓</v>
      </c>
      <c r="E97" s="23">
        <v>1</v>
      </c>
      <c r="F97" s="23">
        <v>33</v>
      </c>
      <c r="G97" s="14"/>
      <c r="H97" s="14" t="s">
        <v>717</v>
      </c>
    </row>
    <row r="98" spans="1:11" ht="12.95" customHeight="1" x14ac:dyDescent="0.25">
      <c r="A98" s="22" t="s">
        <v>569</v>
      </c>
      <c r="B98" s="14" t="str">
        <f>IFERROR(VLOOKUP(A98,Overseers!$B$1:$C$134,2,FALSE),"")</f>
        <v>BROWN</v>
      </c>
      <c r="C98" s="15" t="str">
        <f>_xlfn.UNICHAR(10003)</f>
        <v>✓</v>
      </c>
      <c r="D98" s="14"/>
      <c r="E98" s="14"/>
      <c r="F98" s="14"/>
      <c r="G98" s="14"/>
      <c r="H98" s="14" t="s">
        <v>717</v>
      </c>
    </row>
    <row r="99" spans="1:11" hidden="1" x14ac:dyDescent="0.25">
      <c r="A99" s="21" t="s">
        <v>518</v>
      </c>
      <c r="B99" t="str">
        <f>IFERROR(VLOOKUP(A99,Overseers!$B$1:$C$134,2,FALSE),"")</f>
        <v>BOLDEN</v>
      </c>
      <c r="C99" t="b">
        <v>0</v>
      </c>
      <c r="D99" t="b">
        <v>0</v>
      </c>
      <c r="H99" t="s">
        <v>717</v>
      </c>
    </row>
    <row r="100" spans="1:11" hidden="1" x14ac:dyDescent="0.25">
      <c r="A100" s="21" t="s">
        <v>509</v>
      </c>
      <c r="B100" t="str">
        <f>IFERROR(VLOOKUP(A100,Overseers!$B$1:$C$134,2,FALSE),"")</f>
        <v>KIRKLAND</v>
      </c>
      <c r="C100" t="b">
        <v>0</v>
      </c>
      <c r="D100" t="b">
        <v>0</v>
      </c>
      <c r="H100" t="s">
        <v>717</v>
      </c>
    </row>
    <row r="101" spans="1:11" hidden="1" x14ac:dyDescent="0.25">
      <c r="A101" s="21" t="s">
        <v>646</v>
      </c>
      <c r="B101" t="str">
        <f>IFERROR(VLOOKUP(A101,Overseers!$B$1:$C$134,2,FALSE),"")</f>
        <v/>
      </c>
      <c r="C101" t="b">
        <v>0</v>
      </c>
      <c r="D101" t="b">
        <v>0</v>
      </c>
      <c r="H101" t="s">
        <v>717</v>
      </c>
    </row>
    <row r="102" spans="1:11" hidden="1" x14ac:dyDescent="0.25">
      <c r="A102" s="21" t="s">
        <v>647</v>
      </c>
      <c r="B102" t="str">
        <f>IFERROR(VLOOKUP(A102,Overseers!$B$1:$C$134,2,FALSE),"")</f>
        <v/>
      </c>
      <c r="C102" t="b">
        <v>0</v>
      </c>
      <c r="D102" t="b">
        <v>0</v>
      </c>
      <c r="H102" t="s">
        <v>717</v>
      </c>
    </row>
    <row r="103" spans="1:11" hidden="1" x14ac:dyDescent="0.25">
      <c r="A103" s="21" t="s">
        <v>648</v>
      </c>
      <c r="B103" t="str">
        <f>IFERROR(VLOOKUP(A103,Overseers!$B$1:$C$134,2,FALSE),"")</f>
        <v/>
      </c>
      <c r="C103" t="b">
        <v>0</v>
      </c>
      <c r="D103" t="b">
        <v>0</v>
      </c>
      <c r="H103" t="s">
        <v>717</v>
      </c>
    </row>
    <row r="104" spans="1:11" hidden="1" x14ac:dyDescent="0.25">
      <c r="A104" s="21" t="s">
        <v>649</v>
      </c>
      <c r="B104" t="str">
        <f>IFERROR(VLOOKUP(A104,Overseers!$B$1:$C$134,2,FALSE),"")</f>
        <v/>
      </c>
      <c r="C104" t="b">
        <v>0</v>
      </c>
      <c r="D104" t="b">
        <v>0</v>
      </c>
      <c r="H104" t="s">
        <v>717</v>
      </c>
    </row>
    <row r="105" spans="1:11" hidden="1" x14ac:dyDescent="0.25">
      <c r="A105" s="21" t="s">
        <v>503</v>
      </c>
      <c r="B105" t="str">
        <f>IFERROR(VLOOKUP(A105,Overseers!$B$1:$C$134,2,FALSE),"")</f>
        <v>LEWIS</v>
      </c>
      <c r="C105" t="b">
        <v>0</v>
      </c>
      <c r="D105" t="b">
        <v>0</v>
      </c>
      <c r="H105" t="s">
        <v>717</v>
      </c>
    </row>
    <row r="106" spans="1:11" ht="12.95" customHeight="1" x14ac:dyDescent="0.25">
      <c r="A106" s="22" t="s">
        <v>513</v>
      </c>
      <c r="B106" s="14" t="str">
        <f>IFERROR(VLOOKUP(A106,Overseers!$B$1:$C$134,2,FALSE),"")</f>
        <v>HOLMES</v>
      </c>
      <c r="C106" s="15" t="str">
        <f>_xlfn.UNICHAR(10003)</f>
        <v>✓</v>
      </c>
      <c r="D106" s="14"/>
      <c r="E106" s="23">
        <v>1</v>
      </c>
      <c r="F106" s="23"/>
      <c r="G106" s="23"/>
      <c r="H106" s="14"/>
      <c r="K106" s="21"/>
    </row>
    <row r="107" spans="1:11" hidden="1" x14ac:dyDescent="0.25">
      <c r="A107" s="21" t="s">
        <v>558</v>
      </c>
      <c r="B107" t="str">
        <f>IFERROR(VLOOKUP(A107,Overseers!$B$1:$C$134,2,FALSE),"")</f>
        <v>LEWIS</v>
      </c>
      <c r="C107" t="b">
        <v>0</v>
      </c>
      <c r="D107" t="b">
        <v>0</v>
      </c>
      <c r="H107" t="s">
        <v>717</v>
      </c>
    </row>
    <row r="108" spans="1:11" hidden="1" x14ac:dyDescent="0.25">
      <c r="A108" s="21" t="s">
        <v>540</v>
      </c>
      <c r="B108" t="str">
        <f>IFERROR(VLOOKUP(A108,Overseers!$B$1:$C$134,2,FALSE),"")</f>
        <v>RUIZ</v>
      </c>
      <c r="C108" t="b">
        <v>0</v>
      </c>
      <c r="D108" t="b">
        <v>0</v>
      </c>
      <c r="H108" t="s">
        <v>717</v>
      </c>
    </row>
    <row r="109" spans="1:11" ht="12.95" customHeight="1" x14ac:dyDescent="0.25">
      <c r="A109" s="22" t="s">
        <v>577</v>
      </c>
      <c r="B109" s="14" t="str">
        <f>IFERROR(VLOOKUP(A109,Overseers!$B$1:$C$134,2,FALSE),"")</f>
        <v>HOLMES</v>
      </c>
      <c r="C109" s="15" t="str">
        <f>_xlfn.UNICHAR(10003)</f>
        <v>✓</v>
      </c>
      <c r="D109" s="14"/>
      <c r="E109" s="23"/>
      <c r="F109" s="23"/>
      <c r="G109" s="23"/>
      <c r="H109" s="14" t="s">
        <v>717</v>
      </c>
    </row>
    <row r="110" spans="1:11" hidden="1" x14ac:dyDescent="0.25">
      <c r="A110" s="21" t="s">
        <v>650</v>
      </c>
      <c r="B110" t="str">
        <f>IFERROR(VLOOKUP(A110,Overseers!$B$1:$C$134,2,FALSE),"")</f>
        <v/>
      </c>
      <c r="C110" t="b">
        <v>0</v>
      </c>
      <c r="D110" t="b">
        <v>0</v>
      </c>
      <c r="H110" t="s">
        <v>717</v>
      </c>
    </row>
    <row r="111" spans="1:11" ht="12.95" customHeight="1" x14ac:dyDescent="0.25">
      <c r="A111" s="22" t="s">
        <v>523</v>
      </c>
      <c r="B111" s="14" t="str">
        <f>IFERROR(VLOOKUP(A111,Overseers!$B$1:$C$134,2,FALSE),"")</f>
        <v>HOLMES</v>
      </c>
      <c r="C111" s="15" t="str">
        <f>_xlfn.UNICHAR(10003)</f>
        <v>✓</v>
      </c>
      <c r="D111" s="14"/>
      <c r="E111" s="23"/>
      <c r="F111" s="23">
        <v>45</v>
      </c>
      <c r="G111" s="23"/>
      <c r="H111" s="14" t="s">
        <v>717</v>
      </c>
    </row>
    <row r="112" spans="1:11" hidden="1" x14ac:dyDescent="0.25">
      <c r="A112" s="21" t="s">
        <v>651</v>
      </c>
      <c r="B112" t="str">
        <f>IFERROR(VLOOKUP(A112,Overseers!$B$1:$C$134,2,FALSE),"")</f>
        <v/>
      </c>
      <c r="C112" t="b">
        <v>0</v>
      </c>
      <c r="D112" t="b">
        <v>0</v>
      </c>
      <c r="H112" t="s">
        <v>717</v>
      </c>
      <c r="K112" s="21"/>
    </row>
    <row r="113" spans="1:16" ht="12.95" customHeight="1" x14ac:dyDescent="0.25">
      <c r="A113" s="25" t="s">
        <v>560</v>
      </c>
      <c r="B113" s="14" t="str">
        <f>IFERROR(VLOOKUP(A113,Overseers!$B$1:$C$134,2,FALSE),"")</f>
        <v>HOLMES</v>
      </c>
      <c r="C113" s="15" t="str">
        <f>_xlfn.UNICHAR(10003)</f>
        <v>✓</v>
      </c>
      <c r="D113" s="14"/>
      <c r="E113" s="23">
        <v>3</v>
      </c>
      <c r="F113" s="23">
        <v>36</v>
      </c>
      <c r="G113" s="23">
        <v>6</v>
      </c>
      <c r="H113" s="24" t="s">
        <v>747</v>
      </c>
    </row>
    <row r="114" spans="1:16" hidden="1" x14ac:dyDescent="0.25">
      <c r="A114" s="21" t="s">
        <v>757</v>
      </c>
      <c r="B114" t="str">
        <f>IFERROR(VLOOKUP(A114,Overseers!$B$1:$C$134,2,FALSE),"")</f>
        <v>HOLMES</v>
      </c>
      <c r="C114" t="b">
        <v>0</v>
      </c>
      <c r="D114" t="b">
        <v>0</v>
      </c>
      <c r="H114" t="s">
        <v>717</v>
      </c>
    </row>
    <row r="115" spans="1:16" ht="12.95" customHeight="1" x14ac:dyDescent="0.25">
      <c r="A115" s="25" t="s">
        <v>538</v>
      </c>
      <c r="B115" s="14" t="str">
        <f>IFERROR(VLOOKUP(A115,Overseers!$B$1:$C$134,2,FALSE),"")</f>
        <v>HOLMES</v>
      </c>
      <c r="C115" s="15" t="str">
        <f>_xlfn.UNICHAR(10003)</f>
        <v>✓</v>
      </c>
      <c r="D115" s="14"/>
      <c r="E115" s="23"/>
      <c r="F115" s="23"/>
      <c r="G115" s="23"/>
      <c r="H115" s="14" t="s">
        <v>717</v>
      </c>
      <c r="O115" s="22"/>
      <c r="P115" s="14"/>
    </row>
    <row r="116" spans="1:16" hidden="1" x14ac:dyDescent="0.25">
      <c r="A116" s="21" t="s">
        <v>561</v>
      </c>
      <c r="B116" t="str">
        <f>IFERROR(VLOOKUP(A116,Overseers!$B$1:$C$134,2,FALSE),"")</f>
        <v>LEWIS</v>
      </c>
      <c r="C116" t="b">
        <v>0</v>
      </c>
      <c r="D116" t="b">
        <v>0</v>
      </c>
      <c r="H116" t="s">
        <v>717</v>
      </c>
    </row>
    <row r="117" spans="1:16" hidden="1" x14ac:dyDescent="0.25">
      <c r="A117" s="21" t="s">
        <v>562</v>
      </c>
      <c r="B117" t="str">
        <f>IFERROR(VLOOKUP(A117,Overseers!$B$1:$C$134,2,FALSE),"")</f>
        <v>HOLMES</v>
      </c>
      <c r="C117" t="b">
        <v>0</v>
      </c>
      <c r="D117" t="b">
        <v>0</v>
      </c>
      <c r="H117" t="s">
        <v>717</v>
      </c>
    </row>
    <row r="118" spans="1:16" hidden="1" x14ac:dyDescent="0.25">
      <c r="A118" s="21" t="s">
        <v>502</v>
      </c>
      <c r="B118" t="str">
        <f>IFERROR(VLOOKUP(A118,Overseers!$B$1:$C$134,2,FALSE),"")</f>
        <v>LEWIS</v>
      </c>
      <c r="C118" t="b">
        <v>0</v>
      </c>
      <c r="D118" t="b">
        <v>0</v>
      </c>
      <c r="H118" t="s">
        <v>717</v>
      </c>
    </row>
    <row r="119" spans="1:16" hidden="1" x14ac:dyDescent="0.25">
      <c r="A119" s="21" t="s">
        <v>559</v>
      </c>
      <c r="B119" t="str">
        <f>IFERROR(VLOOKUP(A119,Overseers!$B$1:$C$134,2,FALSE),"")</f>
        <v>LEWIS</v>
      </c>
      <c r="C119" t="b">
        <v>0</v>
      </c>
      <c r="D119" t="b">
        <v>0</v>
      </c>
      <c r="H119" t="s">
        <v>717</v>
      </c>
    </row>
    <row r="120" spans="1:16" hidden="1" x14ac:dyDescent="0.25">
      <c r="A120" s="21" t="s">
        <v>652</v>
      </c>
      <c r="B120" t="str">
        <f>IFERROR(VLOOKUP(A120,Overseers!$B$1:$C$134,2,FALSE),"")</f>
        <v/>
      </c>
      <c r="C120" t="b">
        <v>0</v>
      </c>
      <c r="D120" t="b">
        <v>0</v>
      </c>
      <c r="H120" t="s">
        <v>717</v>
      </c>
    </row>
    <row r="121" spans="1:16" hidden="1" x14ac:dyDescent="0.25">
      <c r="A121" s="21" t="s">
        <v>653</v>
      </c>
      <c r="B121" t="str">
        <f>IFERROR(VLOOKUP(A121,Overseers!$B$1:$C$134,2,FALSE),"")</f>
        <v/>
      </c>
      <c r="C121" t="b">
        <v>0</v>
      </c>
      <c r="D121" t="b">
        <v>0</v>
      </c>
      <c r="H121" t="s">
        <v>717</v>
      </c>
    </row>
    <row r="122" spans="1:16" hidden="1" x14ac:dyDescent="0.25">
      <c r="A122" s="21" t="s">
        <v>654</v>
      </c>
      <c r="B122" t="str">
        <f>IFERROR(VLOOKUP(A122,Overseers!$B$1:$C$134,2,FALSE),"")</f>
        <v/>
      </c>
      <c r="C122" t="b">
        <v>0</v>
      </c>
      <c r="D122" t="b">
        <v>0</v>
      </c>
      <c r="H122" t="s">
        <v>717</v>
      </c>
    </row>
    <row r="123" spans="1:16" hidden="1" x14ac:dyDescent="0.25">
      <c r="A123" s="21" t="s">
        <v>655</v>
      </c>
      <c r="B123" t="str">
        <f>IFERROR(VLOOKUP(A123,Overseers!$B$1:$C$134,2,FALSE),"")</f>
        <v/>
      </c>
      <c r="C123" t="b">
        <v>0</v>
      </c>
      <c r="D123" t="b">
        <v>0</v>
      </c>
      <c r="H123" t="s">
        <v>717</v>
      </c>
    </row>
    <row r="124" spans="1:16" hidden="1" x14ac:dyDescent="0.25">
      <c r="A124" s="21" t="s">
        <v>752</v>
      </c>
      <c r="B124" t="str">
        <f>IFERROR(VLOOKUP(A124,Overseers!$B$1:$C$134,2,FALSE),"")</f>
        <v>LEWIS</v>
      </c>
      <c r="C124" t="b">
        <v>0</v>
      </c>
      <c r="D124" t="b">
        <v>0</v>
      </c>
      <c r="H124" t="s">
        <v>717</v>
      </c>
    </row>
    <row r="125" spans="1:16" ht="12.95" customHeight="1" x14ac:dyDescent="0.25">
      <c r="A125" s="21" t="s">
        <v>541</v>
      </c>
      <c r="B125" s="14" t="str">
        <f>IFERROR(VLOOKUP(A125,Overseers!$B$1:$C$134,2,FALSE),"")</f>
        <v>HOLMES</v>
      </c>
      <c r="C125" s="15" t="str">
        <f>_xlfn.UNICHAR(10003)</f>
        <v>✓</v>
      </c>
      <c r="D125" s="14"/>
      <c r="E125" s="23">
        <v>1</v>
      </c>
      <c r="F125" s="23"/>
      <c r="G125" s="23"/>
      <c r="H125" s="14" t="s">
        <v>717</v>
      </c>
    </row>
    <row r="126" spans="1:16" ht="12.95" customHeight="1" x14ac:dyDescent="0.25">
      <c r="A126" s="21" t="s">
        <v>589</v>
      </c>
      <c r="B126" s="14" t="str">
        <f>IFERROR(VLOOKUP(A126,Overseers!$B$1:$C$134,2,FALSE),"")</f>
        <v>KIRKLAND</v>
      </c>
      <c r="C126" s="15" t="str">
        <f>_xlfn.UNICHAR(10003)</f>
        <v>✓</v>
      </c>
      <c r="D126" s="14"/>
      <c r="E126" s="23"/>
      <c r="F126" s="23"/>
      <c r="G126" s="23"/>
      <c r="H126" s="14" t="s">
        <v>717</v>
      </c>
    </row>
    <row r="127" spans="1:16" hidden="1" x14ac:dyDescent="0.25">
      <c r="A127" s="21" t="s">
        <v>656</v>
      </c>
      <c r="B127" t="str">
        <f>IFERROR(VLOOKUP(A127,Overseers!$B$1:$C$134,2,FALSE),"")</f>
        <v/>
      </c>
      <c r="C127" t="b">
        <v>0</v>
      </c>
      <c r="D127" t="b">
        <v>0</v>
      </c>
      <c r="H127" t="s">
        <v>717</v>
      </c>
    </row>
    <row r="128" spans="1:16" hidden="1" x14ac:dyDescent="0.25">
      <c r="A128" s="21" t="s">
        <v>657</v>
      </c>
      <c r="B128" t="str">
        <f>IFERROR(VLOOKUP(A128,Overseers!$B$1:$C$134,2,FALSE),"")</f>
        <v/>
      </c>
      <c r="C128" t="b">
        <v>0</v>
      </c>
      <c r="D128" t="b">
        <v>0</v>
      </c>
      <c r="H128" t="s">
        <v>717</v>
      </c>
    </row>
    <row r="129" spans="1:8" hidden="1" x14ac:dyDescent="0.25">
      <c r="A129" s="21" t="s">
        <v>740</v>
      </c>
      <c r="B129" t="str">
        <f>IFERROR(VLOOKUP(A129,Overseers!$B$1:$C$134,2,FALSE),"")</f>
        <v/>
      </c>
      <c r="C129" t="b">
        <v>0</v>
      </c>
      <c r="D129" t="b">
        <v>0</v>
      </c>
      <c r="H129" t="s">
        <v>717</v>
      </c>
    </row>
    <row r="130" spans="1:8" hidden="1" x14ac:dyDescent="0.25">
      <c r="A130" s="21" t="s">
        <v>741</v>
      </c>
      <c r="B130" t="str">
        <f>IFERROR(VLOOKUP(A130,Overseers!$B$1:$C$134,2,FALSE),"")</f>
        <v/>
      </c>
      <c r="C130" t="b">
        <v>0</v>
      </c>
      <c r="D130" t="b">
        <v>0</v>
      </c>
      <c r="H130" t="s">
        <v>717</v>
      </c>
    </row>
    <row r="131" spans="1:8" hidden="1" x14ac:dyDescent="0.25">
      <c r="A131" s="21" t="s">
        <v>658</v>
      </c>
      <c r="B131" t="str">
        <f>IFERROR(VLOOKUP(A131,Overseers!$B$1:$C$134,2,FALSE),"")</f>
        <v/>
      </c>
      <c r="C131" t="b">
        <v>0</v>
      </c>
      <c r="D131" t="b">
        <v>0</v>
      </c>
      <c r="H131" t="s">
        <v>717</v>
      </c>
    </row>
    <row r="132" spans="1:8" hidden="1" x14ac:dyDescent="0.25">
      <c r="A132" s="21" t="s">
        <v>659</v>
      </c>
      <c r="B132" t="str">
        <f>IFERROR(VLOOKUP(A132,Overseers!$B$1:$C$134,2,FALSE),"")</f>
        <v/>
      </c>
      <c r="C132" t="b">
        <v>0</v>
      </c>
      <c r="D132" t="b">
        <v>0</v>
      </c>
      <c r="H132" t="s">
        <v>717</v>
      </c>
    </row>
    <row r="133" spans="1:8" ht="12.95" customHeight="1" x14ac:dyDescent="0.25">
      <c r="A133" s="25" t="s">
        <v>595</v>
      </c>
      <c r="B133" s="14" t="str">
        <f>IFERROR(VLOOKUP(A133,Overseers!$B$1:$C$134,2,FALSE),"")</f>
        <v>KIRKLAND</v>
      </c>
      <c r="C133" s="15" t="str">
        <f>_xlfn.UNICHAR(10003)</f>
        <v>✓</v>
      </c>
      <c r="D133" s="14"/>
      <c r="E133" s="23"/>
      <c r="F133" s="23"/>
      <c r="G133" s="23"/>
      <c r="H133" s="14" t="s">
        <v>717</v>
      </c>
    </row>
    <row r="134" spans="1:8" hidden="1" x14ac:dyDescent="0.25">
      <c r="A134" s="21" t="s">
        <v>601</v>
      </c>
      <c r="B134" t="str">
        <f>IFERROR(VLOOKUP(A134,Overseers!$B$1:$C$134,2,FALSE),"")</f>
        <v>KIRKLAND</v>
      </c>
      <c r="C134" t="b">
        <v>0</v>
      </c>
      <c r="D134" t="b">
        <v>0</v>
      </c>
      <c r="H134" t="s">
        <v>717</v>
      </c>
    </row>
    <row r="135" spans="1:8" hidden="1" x14ac:dyDescent="0.25">
      <c r="A135" s="21" t="s">
        <v>512</v>
      </c>
      <c r="B135" t="str">
        <f>IFERROR(VLOOKUP(A135,Overseers!$B$1:$C$134,2,FALSE),"")</f>
        <v>BROWN</v>
      </c>
      <c r="C135" t="b">
        <v>0</v>
      </c>
      <c r="D135" t="b">
        <v>0</v>
      </c>
      <c r="H135" t="s">
        <v>717</v>
      </c>
    </row>
    <row r="136" spans="1:8" hidden="1" x14ac:dyDescent="0.25">
      <c r="A136" s="21" t="s">
        <v>568</v>
      </c>
      <c r="B136" t="str">
        <f>IFERROR(VLOOKUP(A136,Overseers!$B$1:$C$134,2,FALSE),"")</f>
        <v>BROWN</v>
      </c>
      <c r="C136" t="b">
        <v>0</v>
      </c>
      <c r="D136" t="b">
        <v>0</v>
      </c>
      <c r="H136" t="s">
        <v>717</v>
      </c>
    </row>
    <row r="137" spans="1:8" hidden="1" x14ac:dyDescent="0.25">
      <c r="A137" s="21" t="s">
        <v>566</v>
      </c>
      <c r="B137" t="str">
        <f>IFERROR(VLOOKUP(A137,Overseers!$B$1:$C$134,2,FALSE),"")</f>
        <v>LEWIS</v>
      </c>
      <c r="C137" t="b">
        <v>0</v>
      </c>
      <c r="D137" t="b">
        <v>0</v>
      </c>
      <c r="H137" t="s">
        <v>717</v>
      </c>
    </row>
    <row r="138" spans="1:8" hidden="1" x14ac:dyDescent="0.25">
      <c r="A138" s="21" t="s">
        <v>660</v>
      </c>
      <c r="B138" t="str">
        <f>IFERROR(VLOOKUP(A138,Overseers!$B$1:$C$134,2,FALSE),"")</f>
        <v/>
      </c>
      <c r="C138" t="b">
        <v>0</v>
      </c>
      <c r="D138" t="b">
        <v>0</v>
      </c>
      <c r="H138" t="s">
        <v>717</v>
      </c>
    </row>
    <row r="139" spans="1:8" hidden="1" x14ac:dyDescent="0.25">
      <c r="A139" s="21" t="s">
        <v>529</v>
      </c>
      <c r="B139" t="str">
        <f>IFERROR(VLOOKUP(A139,Overseers!$B$1:$C$134,2,FALSE),"")</f>
        <v>LEWIS</v>
      </c>
      <c r="C139" t="b">
        <v>0</v>
      </c>
      <c r="D139" t="b">
        <v>0</v>
      </c>
      <c r="H139" t="s">
        <v>717</v>
      </c>
    </row>
    <row r="140" spans="1:8" hidden="1" x14ac:dyDescent="0.25">
      <c r="A140" s="21" t="s">
        <v>551</v>
      </c>
      <c r="B140" t="str">
        <f>IFERROR(VLOOKUP(A140,Overseers!$B$1:$C$134,2,FALSE),"")</f>
        <v>LEWIS</v>
      </c>
      <c r="C140" t="b">
        <v>0</v>
      </c>
      <c r="D140" t="b">
        <v>0</v>
      </c>
      <c r="H140" t="s">
        <v>717</v>
      </c>
    </row>
    <row r="141" spans="1:8" hidden="1" x14ac:dyDescent="0.25">
      <c r="A141" s="21" t="s">
        <v>661</v>
      </c>
      <c r="B141" t="str">
        <f>IFERROR(VLOOKUP(A141,Overseers!$B$1:$C$134,2,FALSE),"")</f>
        <v/>
      </c>
      <c r="C141" t="b">
        <v>0</v>
      </c>
      <c r="D141" t="b">
        <v>0</v>
      </c>
      <c r="H141" t="s">
        <v>717</v>
      </c>
    </row>
    <row r="142" spans="1:8" hidden="1" x14ac:dyDescent="0.25">
      <c r="A142" s="21" t="s">
        <v>662</v>
      </c>
      <c r="B142" t="str">
        <f>IFERROR(VLOOKUP(A142,Overseers!$B$1:$C$134,2,FALSE),"")</f>
        <v/>
      </c>
      <c r="C142" t="b">
        <v>0</v>
      </c>
      <c r="D142" t="b">
        <v>0</v>
      </c>
      <c r="H142" t="s">
        <v>717</v>
      </c>
    </row>
    <row r="143" spans="1:8" hidden="1" x14ac:dyDescent="0.25">
      <c r="A143" s="21" t="s">
        <v>487</v>
      </c>
      <c r="B143" t="str">
        <f>IFERROR(VLOOKUP(A143,Overseers!$B$1:$C$134,2,FALSE),"")</f>
        <v>RUIZ</v>
      </c>
      <c r="C143" t="b">
        <v>0</v>
      </c>
      <c r="D143" t="b">
        <v>0</v>
      </c>
      <c r="H143" t="s">
        <v>717</v>
      </c>
    </row>
    <row r="144" spans="1:8" hidden="1" x14ac:dyDescent="0.25">
      <c r="A144" s="21" t="s">
        <v>663</v>
      </c>
      <c r="B144" t="str">
        <f>IFERROR(VLOOKUP(A144,Overseers!$B$1:$C$134,2,FALSE),"")</f>
        <v/>
      </c>
      <c r="C144" t="b">
        <v>0</v>
      </c>
      <c r="D144" t="b">
        <v>0</v>
      </c>
      <c r="H144" t="s">
        <v>717</v>
      </c>
    </row>
    <row r="145" spans="1:8" hidden="1" x14ac:dyDescent="0.25">
      <c r="A145" s="21" t="s">
        <v>664</v>
      </c>
      <c r="B145" t="str">
        <f>IFERROR(VLOOKUP(A145,Overseers!$B$1:$C$134,2,FALSE),"")</f>
        <v/>
      </c>
      <c r="C145" t="b">
        <v>0</v>
      </c>
      <c r="D145" t="b">
        <v>0</v>
      </c>
      <c r="H145" t="s">
        <v>717</v>
      </c>
    </row>
    <row r="146" spans="1:8" hidden="1" x14ac:dyDescent="0.25">
      <c r="A146" s="21" t="s">
        <v>546</v>
      </c>
      <c r="B146" t="str">
        <f>IFERROR(VLOOKUP(A146,Overseers!$B$1:$C$134,2,FALSE),"")</f>
        <v>BOLDEN</v>
      </c>
      <c r="C146" t="b">
        <v>0</v>
      </c>
      <c r="D146" t="b">
        <v>0</v>
      </c>
      <c r="H146" t="s">
        <v>717</v>
      </c>
    </row>
    <row r="147" spans="1:8" ht="12.95" customHeight="1" x14ac:dyDescent="0.25">
      <c r="A147" s="25" t="s">
        <v>506</v>
      </c>
      <c r="B147" s="14" t="str">
        <f>IFERROR(VLOOKUP(A147,Overseers!$B$1:$C$134,2,FALSE),"")</f>
        <v>LEWIS</v>
      </c>
      <c r="C147" s="15" t="str">
        <f>_xlfn.UNICHAR(10003)</f>
        <v>✓</v>
      </c>
      <c r="D147" s="14"/>
      <c r="E147" s="23"/>
      <c r="F147" s="23"/>
      <c r="G147" s="23"/>
      <c r="H147" s="14" t="s">
        <v>717</v>
      </c>
    </row>
    <row r="148" spans="1:8" ht="12.95" customHeight="1" x14ac:dyDescent="0.25">
      <c r="A148" s="25" t="s">
        <v>519</v>
      </c>
      <c r="B148" s="14" t="str">
        <f>IFERROR(VLOOKUP(A148,Overseers!$B$1:$C$134,2,FALSE),"")</f>
        <v>BOLDEN</v>
      </c>
      <c r="C148" s="15" t="str">
        <f>_xlfn.UNICHAR(10003)</f>
        <v>✓</v>
      </c>
      <c r="D148" s="14"/>
      <c r="E148" s="23"/>
      <c r="F148" s="23"/>
      <c r="G148" s="23"/>
      <c r="H148" s="14" t="s">
        <v>717</v>
      </c>
    </row>
    <row r="149" spans="1:8" hidden="1" x14ac:dyDescent="0.25">
      <c r="A149" s="21" t="s">
        <v>665</v>
      </c>
      <c r="B149" t="str">
        <f>IFERROR(VLOOKUP(A149,Overseers!$B$1:$C$134,2,FALSE),"")</f>
        <v/>
      </c>
      <c r="C149" t="b">
        <v>0</v>
      </c>
      <c r="D149" t="b">
        <v>0</v>
      </c>
      <c r="H149" t="s">
        <v>717</v>
      </c>
    </row>
    <row r="150" spans="1:8" hidden="1" x14ac:dyDescent="0.25">
      <c r="A150" s="21" t="s">
        <v>666</v>
      </c>
      <c r="B150" t="str">
        <f>IFERROR(VLOOKUP(A150,Overseers!$B$1:$C$134,2,FALSE),"")</f>
        <v/>
      </c>
      <c r="C150" t="b">
        <v>0</v>
      </c>
      <c r="D150" t="b">
        <v>0</v>
      </c>
      <c r="H150" t="s">
        <v>717</v>
      </c>
    </row>
    <row r="151" spans="1:8" hidden="1" x14ac:dyDescent="0.25">
      <c r="A151" s="21" t="s">
        <v>590</v>
      </c>
      <c r="B151" t="str">
        <f>IFERROR(VLOOKUP(A151,Overseers!$B$1:$C$134,2,FALSE),"")</f>
        <v>KIRKLAND</v>
      </c>
      <c r="C151" t="b">
        <v>0</v>
      </c>
      <c r="D151" t="b">
        <v>0</v>
      </c>
      <c r="H151" t="s">
        <v>717</v>
      </c>
    </row>
    <row r="152" spans="1:8" ht="12.95" customHeight="1" x14ac:dyDescent="0.25">
      <c r="A152" s="25" t="s">
        <v>533</v>
      </c>
      <c r="B152" s="14" t="str">
        <f>IFERROR(VLOOKUP(A152,Overseers!$B$1:$C$134,2,FALSE),"")</f>
        <v>BOLDEN</v>
      </c>
      <c r="C152" s="15" t="str">
        <f>_xlfn.UNICHAR(10003)</f>
        <v>✓</v>
      </c>
      <c r="D152" s="14"/>
      <c r="E152" s="23"/>
      <c r="F152" s="23"/>
      <c r="G152" s="23"/>
      <c r="H152" s="14" t="s">
        <v>717</v>
      </c>
    </row>
    <row r="153" spans="1:8" hidden="1" x14ac:dyDescent="0.25">
      <c r="A153" s="21" t="s">
        <v>486</v>
      </c>
      <c r="B153" t="str">
        <f>IFERROR(VLOOKUP(A153,Overseers!$B$1:$C$134,2,FALSE),"")</f>
        <v>LEWIS</v>
      </c>
      <c r="C153" t="b">
        <v>0</v>
      </c>
      <c r="D153" t="b">
        <v>0</v>
      </c>
      <c r="H153" t="s">
        <v>717</v>
      </c>
    </row>
    <row r="154" spans="1:8" hidden="1" x14ac:dyDescent="0.25">
      <c r="A154" s="21" t="s">
        <v>485</v>
      </c>
      <c r="B154" t="str">
        <f>IFERROR(VLOOKUP(A154,Overseers!$B$1:$C$134,2,FALSE),"")</f>
        <v>LEWIS</v>
      </c>
      <c r="C154" t="b">
        <v>0</v>
      </c>
      <c r="D154" t="b">
        <v>0</v>
      </c>
      <c r="H154" t="s">
        <v>717</v>
      </c>
    </row>
    <row r="155" spans="1:8" hidden="1" x14ac:dyDescent="0.25">
      <c r="A155" s="21" t="s">
        <v>490</v>
      </c>
      <c r="B155" t="str">
        <f>IFERROR(VLOOKUP(A155,Overseers!$B$1:$C$134,2,FALSE),"")</f>
        <v>LEWIS</v>
      </c>
      <c r="C155" t="b">
        <v>0</v>
      </c>
      <c r="D155" t="b">
        <v>0</v>
      </c>
      <c r="H155" t="s">
        <v>717</v>
      </c>
    </row>
    <row r="156" spans="1:8" hidden="1" x14ac:dyDescent="0.25">
      <c r="A156" s="21" t="s">
        <v>667</v>
      </c>
      <c r="B156" t="str">
        <f>IFERROR(VLOOKUP(A156,Overseers!$B$1:$C$134,2,FALSE),"")</f>
        <v/>
      </c>
      <c r="C156" t="b">
        <v>0</v>
      </c>
      <c r="D156" t="b">
        <v>0</v>
      </c>
      <c r="H156" t="s">
        <v>717</v>
      </c>
    </row>
    <row r="157" spans="1:8" hidden="1" x14ac:dyDescent="0.25">
      <c r="A157" s="21" t="s">
        <v>668</v>
      </c>
      <c r="B157" t="str">
        <f>IFERROR(VLOOKUP(A157,Overseers!$B$1:$C$134,2,FALSE),"")</f>
        <v/>
      </c>
      <c r="C157" t="b">
        <v>0</v>
      </c>
      <c r="D157" t="b">
        <v>0</v>
      </c>
      <c r="H157" t="s">
        <v>717</v>
      </c>
    </row>
    <row r="158" spans="1:8" hidden="1" x14ac:dyDescent="0.25">
      <c r="A158" s="21" t="s">
        <v>492</v>
      </c>
      <c r="B158" t="str">
        <f>IFERROR(VLOOKUP(A158,Overseers!$B$1:$C$134,2,FALSE),"")</f>
        <v>BOLDEN</v>
      </c>
      <c r="C158" t="b">
        <v>0</v>
      </c>
      <c r="D158" t="b">
        <v>0</v>
      </c>
      <c r="H158" t="s">
        <v>717</v>
      </c>
    </row>
    <row r="159" spans="1:8" hidden="1" x14ac:dyDescent="0.25">
      <c r="A159" s="21" t="s">
        <v>669</v>
      </c>
      <c r="B159" t="str">
        <f>IFERROR(VLOOKUP(A159,Overseers!$B$1:$C$134,2,FALSE),"")</f>
        <v/>
      </c>
      <c r="C159" t="b">
        <v>0</v>
      </c>
      <c r="D159" t="b">
        <v>0</v>
      </c>
      <c r="H159" t="s">
        <v>717</v>
      </c>
    </row>
    <row r="160" spans="1:8" hidden="1" x14ac:dyDescent="0.25">
      <c r="A160" s="21" t="s">
        <v>583</v>
      </c>
      <c r="B160" t="str">
        <f>IFERROR(VLOOKUP(A160,Overseers!$B$1:$C$134,2,FALSE),"")</f>
        <v>HOLMES</v>
      </c>
      <c r="C160" t="b">
        <v>0</v>
      </c>
      <c r="D160" t="b">
        <v>0</v>
      </c>
      <c r="H160" t="s">
        <v>717</v>
      </c>
    </row>
    <row r="161" spans="1:8" hidden="1" x14ac:dyDescent="0.25">
      <c r="A161" s="21" t="s">
        <v>670</v>
      </c>
      <c r="B161" t="str">
        <f>IFERROR(VLOOKUP(A161,Overseers!$B$1:$C$134,2,FALSE),"")</f>
        <v/>
      </c>
      <c r="C161" t="b">
        <v>0</v>
      </c>
      <c r="D161" t="b">
        <v>0</v>
      </c>
      <c r="H161" t="s">
        <v>717</v>
      </c>
    </row>
    <row r="162" spans="1:8" hidden="1" x14ac:dyDescent="0.25">
      <c r="A162" s="21" t="s">
        <v>671</v>
      </c>
      <c r="B162" t="str">
        <f>IFERROR(VLOOKUP(A162,Overseers!$B$1:$C$134,2,FALSE),"")</f>
        <v/>
      </c>
      <c r="C162" t="b">
        <v>0</v>
      </c>
      <c r="D162" t="b">
        <v>0</v>
      </c>
      <c r="H162" t="s">
        <v>717</v>
      </c>
    </row>
    <row r="163" spans="1:8" hidden="1" x14ac:dyDescent="0.25">
      <c r="A163" s="21" t="s">
        <v>672</v>
      </c>
      <c r="B163" t="str">
        <f>IFERROR(VLOOKUP(A163,Overseers!$B$1:$C$134,2,FALSE),"")</f>
        <v/>
      </c>
      <c r="C163" t="b">
        <v>0</v>
      </c>
      <c r="D163" t="b">
        <v>0</v>
      </c>
      <c r="H163" t="s">
        <v>717</v>
      </c>
    </row>
    <row r="164" spans="1:8" hidden="1" x14ac:dyDescent="0.25">
      <c r="A164" s="21" t="s">
        <v>521</v>
      </c>
      <c r="B164" t="str">
        <f>IFERROR(VLOOKUP(A164,Overseers!$B$1:$C$134,2,FALSE),"")</f>
        <v>VANN</v>
      </c>
      <c r="C164" t="b">
        <v>0</v>
      </c>
      <c r="D164" t="b">
        <v>0</v>
      </c>
      <c r="H164" t="s">
        <v>717</v>
      </c>
    </row>
    <row r="165" spans="1:8" hidden="1" x14ac:dyDescent="0.25">
      <c r="A165" s="21" t="s">
        <v>673</v>
      </c>
      <c r="B165" t="str">
        <f>IFERROR(VLOOKUP(A165,Overseers!$B$1:$C$134,2,FALSE),"")</f>
        <v/>
      </c>
      <c r="C165" t="b">
        <v>0</v>
      </c>
      <c r="D165" t="b">
        <v>0</v>
      </c>
      <c r="H165" t="s">
        <v>717</v>
      </c>
    </row>
    <row r="166" spans="1:8" hidden="1" x14ac:dyDescent="0.25">
      <c r="A166" s="21" t="s">
        <v>548</v>
      </c>
      <c r="B166" t="str">
        <f>IFERROR(VLOOKUP(A166,Overseers!$B$1:$C$134,2,FALSE),"")</f>
        <v>KIRKLAND</v>
      </c>
      <c r="C166" t="b">
        <v>0</v>
      </c>
      <c r="D166" t="b">
        <v>0</v>
      </c>
      <c r="H166" t="s">
        <v>717</v>
      </c>
    </row>
    <row r="167" spans="1:8" hidden="1" x14ac:dyDescent="0.25">
      <c r="A167" s="21" t="s">
        <v>674</v>
      </c>
      <c r="B167" t="str">
        <f>IFERROR(VLOOKUP(A167,Overseers!$B$1:$C$134,2,FALSE),"")</f>
        <v/>
      </c>
      <c r="C167" t="b">
        <v>0</v>
      </c>
      <c r="D167" t="b">
        <v>0</v>
      </c>
      <c r="H167" t="s">
        <v>717</v>
      </c>
    </row>
    <row r="168" spans="1:8" hidden="1" x14ac:dyDescent="0.25">
      <c r="A168" s="21" t="s">
        <v>753</v>
      </c>
      <c r="B168" t="str">
        <f>IFERROR(VLOOKUP(A168,Overseers!$B$1:$C$134,2,FALSE),"")</f>
        <v/>
      </c>
      <c r="C168" t="b">
        <v>0</v>
      </c>
      <c r="D168" t="b">
        <v>0</v>
      </c>
      <c r="H168" t="s">
        <v>717</v>
      </c>
    </row>
    <row r="169" spans="1:8" hidden="1" x14ac:dyDescent="0.25">
      <c r="A169" s="21" t="s">
        <v>675</v>
      </c>
      <c r="B169" t="str">
        <f>IFERROR(VLOOKUP(A169,Overseers!$B$1:$C$134,2,FALSE),"")</f>
        <v/>
      </c>
      <c r="C169" t="b">
        <v>0</v>
      </c>
      <c r="D169" t="b">
        <v>0</v>
      </c>
      <c r="H169" t="s">
        <v>717</v>
      </c>
    </row>
    <row r="170" spans="1:8" hidden="1" x14ac:dyDescent="0.25">
      <c r="A170" s="21" t="s">
        <v>676</v>
      </c>
      <c r="B170" t="str">
        <f>IFERROR(VLOOKUP(A170,Overseers!$B$1:$C$134,2,FALSE),"")</f>
        <v/>
      </c>
      <c r="C170" t="b">
        <v>0</v>
      </c>
      <c r="D170" t="b">
        <v>0</v>
      </c>
      <c r="H170" t="s">
        <v>717</v>
      </c>
    </row>
    <row r="171" spans="1:8" hidden="1" x14ac:dyDescent="0.25">
      <c r="A171" s="21" t="s">
        <v>514</v>
      </c>
      <c r="B171" t="str">
        <f>IFERROR(VLOOKUP(A171,Overseers!$B$1:$C$134,2,FALSE),"")</f>
        <v>RUIZ</v>
      </c>
      <c r="C171" t="b">
        <v>0</v>
      </c>
      <c r="D171" t="b">
        <v>0</v>
      </c>
      <c r="H171" t="s">
        <v>717</v>
      </c>
    </row>
    <row r="172" spans="1:8" ht="12.95" customHeight="1" x14ac:dyDescent="0.25">
      <c r="A172" s="25" t="s">
        <v>475</v>
      </c>
      <c r="B172" s="14" t="str">
        <f>IFERROR(VLOOKUP(A172,Overseers!$B$1:$C$134,2,FALSE),"")</f>
        <v>VANN</v>
      </c>
      <c r="C172" s="15" t="str">
        <f>_xlfn.UNICHAR(10003)</f>
        <v>✓</v>
      </c>
      <c r="D172" s="14"/>
      <c r="E172" s="23"/>
      <c r="F172" s="23"/>
      <c r="G172" s="23"/>
      <c r="H172" s="14" t="s">
        <v>717</v>
      </c>
    </row>
    <row r="173" spans="1:8" hidden="1" x14ac:dyDescent="0.25">
      <c r="A173" s="21" t="s">
        <v>507</v>
      </c>
      <c r="B173" t="str">
        <f>IFERROR(VLOOKUP(A173,Overseers!$B$1:$C$134,2,FALSE),"")</f>
        <v>BOLDEN</v>
      </c>
      <c r="C173" t="b">
        <v>0</v>
      </c>
      <c r="D173" t="b">
        <v>0</v>
      </c>
      <c r="H173" t="s">
        <v>717</v>
      </c>
    </row>
    <row r="174" spans="1:8" hidden="1" x14ac:dyDescent="0.25">
      <c r="A174" s="21" t="s">
        <v>677</v>
      </c>
      <c r="B174" t="str">
        <f>IFERROR(VLOOKUP(A174,Overseers!$B$1:$C$134,2,FALSE),"")</f>
        <v/>
      </c>
      <c r="C174" t="b">
        <v>0</v>
      </c>
      <c r="D174" t="b">
        <v>0</v>
      </c>
      <c r="H174" t="s">
        <v>717</v>
      </c>
    </row>
    <row r="175" spans="1:8" hidden="1" x14ac:dyDescent="0.25">
      <c r="A175" s="21" t="s">
        <v>678</v>
      </c>
      <c r="B175" t="str">
        <f>IFERROR(VLOOKUP(A175,Overseers!$B$1:$C$134,2,FALSE),"")</f>
        <v/>
      </c>
      <c r="C175" t="b">
        <v>0</v>
      </c>
      <c r="D175" t="b">
        <v>0</v>
      </c>
      <c r="H175" t="s">
        <v>717</v>
      </c>
    </row>
    <row r="176" spans="1:8" hidden="1" x14ac:dyDescent="0.25">
      <c r="A176" s="21" t="s">
        <v>679</v>
      </c>
      <c r="B176" t="str">
        <f>IFERROR(VLOOKUP(A176,Overseers!$B$1:$C$134,2,FALSE),"")</f>
        <v/>
      </c>
      <c r="C176" t="b">
        <v>0</v>
      </c>
      <c r="D176" t="b">
        <v>0</v>
      </c>
      <c r="H176" t="s">
        <v>717</v>
      </c>
    </row>
    <row r="177" spans="1:8" hidden="1" x14ac:dyDescent="0.25">
      <c r="A177" s="21" t="s">
        <v>680</v>
      </c>
      <c r="B177" t="str">
        <f>IFERROR(VLOOKUP(A177,Overseers!$B$1:$C$134,2,FALSE),"")</f>
        <v/>
      </c>
      <c r="C177" t="b">
        <v>0</v>
      </c>
      <c r="D177" t="b">
        <v>0</v>
      </c>
      <c r="H177" t="s">
        <v>717</v>
      </c>
    </row>
    <row r="178" spans="1:8" ht="12.95" customHeight="1" x14ac:dyDescent="0.25">
      <c r="A178" s="25" t="s">
        <v>532</v>
      </c>
      <c r="B178" s="14" t="str">
        <f>IFERROR(VLOOKUP(A178,Overseers!$B$1:$C$134,2,FALSE),"")</f>
        <v>VANN</v>
      </c>
      <c r="C178" s="15" t="str">
        <f>_xlfn.UNICHAR(10003)</f>
        <v>✓</v>
      </c>
      <c r="D178" s="14"/>
      <c r="E178" s="23"/>
      <c r="F178" s="23"/>
      <c r="G178" s="23"/>
      <c r="H178" s="14" t="s">
        <v>717</v>
      </c>
    </row>
    <row r="179" spans="1:8" ht="12.95" customHeight="1" x14ac:dyDescent="0.25">
      <c r="A179" s="25" t="s">
        <v>602</v>
      </c>
      <c r="B179" s="14" t="str">
        <f>IFERROR(VLOOKUP(A179,Overseers!$B$1:$C$134,2,FALSE),"")</f>
        <v>VANN</v>
      </c>
      <c r="C179" s="15" t="str">
        <f>_xlfn.UNICHAR(10003)</f>
        <v>✓</v>
      </c>
      <c r="D179" s="15" t="str">
        <f>_xlfn.UNICHAR(10003)</f>
        <v>✓</v>
      </c>
      <c r="E179" s="23"/>
      <c r="F179" s="23">
        <v>30</v>
      </c>
      <c r="G179" s="23"/>
      <c r="H179" s="14" t="s">
        <v>717</v>
      </c>
    </row>
    <row r="180" spans="1:8" hidden="1" x14ac:dyDescent="0.25">
      <c r="A180" s="21" t="s">
        <v>681</v>
      </c>
      <c r="B180" t="str">
        <f>IFERROR(VLOOKUP(A180,Overseers!$B$1:$C$134,2,FALSE),"")</f>
        <v/>
      </c>
      <c r="C180" t="b">
        <v>0</v>
      </c>
      <c r="D180" t="b">
        <v>0</v>
      </c>
      <c r="H180" t="s">
        <v>717</v>
      </c>
    </row>
    <row r="181" spans="1:8" hidden="1" x14ac:dyDescent="0.25">
      <c r="A181" s="21" t="s">
        <v>682</v>
      </c>
      <c r="B181" t="str">
        <f>IFERROR(VLOOKUP(A181,Overseers!$B$1:$C$134,2,FALSE),"")</f>
        <v/>
      </c>
      <c r="C181" t="b">
        <v>0</v>
      </c>
      <c r="D181" t="b">
        <v>0</v>
      </c>
      <c r="H181" t="s">
        <v>717</v>
      </c>
    </row>
    <row r="182" spans="1:8" hidden="1" x14ac:dyDescent="0.25">
      <c r="A182" s="21" t="s">
        <v>683</v>
      </c>
      <c r="B182" t="str">
        <f>IFERROR(VLOOKUP(A182,Overseers!$B$1:$C$134,2,FALSE),"")</f>
        <v/>
      </c>
      <c r="C182" t="b">
        <v>0</v>
      </c>
      <c r="D182" t="b">
        <v>0</v>
      </c>
      <c r="H182" t="s">
        <v>717</v>
      </c>
    </row>
    <row r="183" spans="1:8" hidden="1" x14ac:dyDescent="0.25">
      <c r="A183" s="21" t="s">
        <v>499</v>
      </c>
      <c r="B183" t="str">
        <f>IFERROR(VLOOKUP(A183,Overseers!$B$1:$C$134,2,FALSE),"")</f>
        <v>RUIZ</v>
      </c>
      <c r="C183" t="b">
        <v>0</v>
      </c>
      <c r="D183" t="b">
        <v>0</v>
      </c>
      <c r="H183" t="s">
        <v>717</v>
      </c>
    </row>
    <row r="184" spans="1:8" hidden="1" x14ac:dyDescent="0.25">
      <c r="A184" s="21" t="s">
        <v>525</v>
      </c>
      <c r="B184" t="str">
        <f>IFERROR(VLOOKUP(A184,Overseers!$B$1:$C$134,2,FALSE),"")</f>
        <v>RUIZ</v>
      </c>
      <c r="C184" t="b">
        <v>0</v>
      </c>
      <c r="D184" t="b">
        <v>0</v>
      </c>
      <c r="H184" t="s">
        <v>717</v>
      </c>
    </row>
    <row r="185" spans="1:8" hidden="1" x14ac:dyDescent="0.25">
      <c r="A185" s="21" t="s">
        <v>684</v>
      </c>
      <c r="B185" t="str">
        <f>IFERROR(VLOOKUP(A185,Overseers!$B$1:$C$134,2,FALSE),"")</f>
        <v/>
      </c>
      <c r="C185" t="b">
        <v>0</v>
      </c>
      <c r="D185" t="b">
        <v>0</v>
      </c>
      <c r="H185" t="s">
        <v>717</v>
      </c>
    </row>
    <row r="186" spans="1:8" hidden="1" x14ac:dyDescent="0.25">
      <c r="A186" s="21" t="s">
        <v>552</v>
      </c>
      <c r="B186" t="str">
        <f>IFERROR(VLOOKUP(A186,Overseers!$B$1:$C$134,2,FALSE),"")</f>
        <v>RUIZ</v>
      </c>
      <c r="C186" t="b">
        <v>0</v>
      </c>
      <c r="D186" t="b">
        <v>0</v>
      </c>
      <c r="H186" t="s">
        <v>717</v>
      </c>
    </row>
    <row r="187" spans="1:8" hidden="1" x14ac:dyDescent="0.25">
      <c r="A187" s="21" t="s">
        <v>592</v>
      </c>
      <c r="B187" t="str">
        <f>IFERROR(VLOOKUP(A187,Overseers!$B$1:$C$134,2,FALSE),"")</f>
        <v>RUIZ</v>
      </c>
      <c r="C187" t="b">
        <v>0</v>
      </c>
      <c r="D187" t="b">
        <v>0</v>
      </c>
      <c r="H187" t="s">
        <v>717</v>
      </c>
    </row>
    <row r="188" spans="1:8" hidden="1" x14ac:dyDescent="0.25">
      <c r="A188" s="21" t="s">
        <v>594</v>
      </c>
      <c r="B188" t="str">
        <f>IFERROR(VLOOKUP(A188,Overseers!$B$1:$C$134,2,FALSE),"")</f>
        <v>RUIZ</v>
      </c>
      <c r="C188" t="b">
        <v>0</v>
      </c>
      <c r="D188" t="b">
        <v>0</v>
      </c>
      <c r="H188" t="s">
        <v>717</v>
      </c>
    </row>
    <row r="189" spans="1:8" hidden="1" x14ac:dyDescent="0.25">
      <c r="A189" s="21" t="s">
        <v>685</v>
      </c>
      <c r="B189" t="str">
        <f>IFERROR(VLOOKUP(A189,Overseers!$B$1:$C$134,2,FALSE),"")</f>
        <v/>
      </c>
      <c r="C189" t="b">
        <v>0</v>
      </c>
      <c r="D189" t="b">
        <v>0</v>
      </c>
      <c r="H189" t="s">
        <v>717</v>
      </c>
    </row>
    <row r="190" spans="1:8" ht="12.95" customHeight="1" x14ac:dyDescent="0.25">
      <c r="A190" s="21" t="s">
        <v>754</v>
      </c>
      <c r="B190" s="14" t="str">
        <f>IFERROR(VLOOKUP(A190,Overseers!$B$1:$C$134,2,FALSE),"")</f>
        <v>RUIZ</v>
      </c>
      <c r="C190" s="15" t="str">
        <f>_xlfn.UNICHAR(10003)</f>
        <v>✓</v>
      </c>
      <c r="D190" s="14"/>
      <c r="E190" s="23">
        <v>1</v>
      </c>
      <c r="F190" s="23"/>
      <c r="G190" s="23"/>
      <c r="H190" s="14" t="s">
        <v>717</v>
      </c>
    </row>
    <row r="191" spans="1:8" hidden="1" x14ac:dyDescent="0.25">
      <c r="A191" s="21" t="s">
        <v>686</v>
      </c>
      <c r="B191" t="str">
        <f>IFERROR(VLOOKUP(A191,Overseers!$B$1:$C$134,2,FALSE),"")</f>
        <v/>
      </c>
      <c r="C191" t="b">
        <v>0</v>
      </c>
      <c r="D191" t="b">
        <v>0</v>
      </c>
      <c r="H191" t="s">
        <v>717</v>
      </c>
    </row>
    <row r="192" spans="1:8" hidden="1" x14ac:dyDescent="0.25">
      <c r="A192" s="21" t="s">
        <v>687</v>
      </c>
      <c r="B192" t="str">
        <f>IFERROR(VLOOKUP(A192,Overseers!$B$1:$C$134,2,FALSE),"")</f>
        <v/>
      </c>
      <c r="C192" t="b">
        <v>0</v>
      </c>
      <c r="D192" t="b">
        <v>0</v>
      </c>
      <c r="H192" t="s">
        <v>717</v>
      </c>
    </row>
    <row r="193" spans="1:8" hidden="1" x14ac:dyDescent="0.25">
      <c r="A193" s="21" t="s">
        <v>688</v>
      </c>
      <c r="B193" t="str">
        <f>IFERROR(VLOOKUP(A193,Overseers!$B$1:$C$134,2,FALSE),"")</f>
        <v/>
      </c>
      <c r="C193" t="b">
        <v>0</v>
      </c>
      <c r="D193" t="b">
        <v>0</v>
      </c>
      <c r="H193" t="s">
        <v>717</v>
      </c>
    </row>
    <row r="194" spans="1:8" hidden="1" x14ac:dyDescent="0.25">
      <c r="A194" s="21" t="s">
        <v>570</v>
      </c>
      <c r="B194" t="str">
        <f>IFERROR(VLOOKUP(A194,Overseers!$B$1:$C$134,2,FALSE),"")</f>
        <v>VANN</v>
      </c>
      <c r="C194" t="b">
        <v>0</v>
      </c>
      <c r="D194" t="b">
        <v>0</v>
      </c>
      <c r="H194" t="s">
        <v>717</v>
      </c>
    </row>
    <row r="195" spans="1:8" hidden="1" x14ac:dyDescent="0.25">
      <c r="A195" s="21" t="s">
        <v>689</v>
      </c>
      <c r="B195" t="str">
        <f>IFERROR(VLOOKUP(A195,Overseers!$B$1:$C$134,2,FALSE),"")</f>
        <v/>
      </c>
      <c r="C195" t="b">
        <v>0</v>
      </c>
      <c r="D195" t="b">
        <v>0</v>
      </c>
      <c r="H195" t="s">
        <v>717</v>
      </c>
    </row>
    <row r="196" spans="1:8" ht="12.95" customHeight="1" x14ac:dyDescent="0.25">
      <c r="A196" s="25" t="s">
        <v>489</v>
      </c>
      <c r="B196" s="14" t="str">
        <f>IFERROR(VLOOKUP(A196,Overseers!$B$1:$C$134,2,FALSE),"")</f>
        <v>RUIZ</v>
      </c>
      <c r="C196" s="15" t="str">
        <f>_xlfn.UNICHAR(10003)</f>
        <v>✓</v>
      </c>
      <c r="D196" s="14"/>
      <c r="E196" s="23"/>
      <c r="F196" s="23">
        <v>56</v>
      </c>
      <c r="G196" s="23"/>
      <c r="H196" s="14" t="s">
        <v>717</v>
      </c>
    </row>
    <row r="197" spans="1:8" hidden="1" x14ac:dyDescent="0.25">
      <c r="A197" s="21" t="s">
        <v>690</v>
      </c>
      <c r="B197" t="str">
        <f>IFERROR(VLOOKUP(A197,Overseers!$B$1:$C$134,2,FALSE),"")</f>
        <v/>
      </c>
      <c r="C197" t="b">
        <v>0</v>
      </c>
      <c r="D197" t="b">
        <v>0</v>
      </c>
      <c r="H197" t="s">
        <v>717</v>
      </c>
    </row>
    <row r="198" spans="1:8" hidden="1" x14ac:dyDescent="0.25">
      <c r="A198" s="21" t="s">
        <v>755</v>
      </c>
      <c r="B198" t="str">
        <f>IFERROR(VLOOKUP(A198,Overseers!$B$1:$C$134,2,FALSE),"")</f>
        <v/>
      </c>
      <c r="C198" t="b">
        <v>0</v>
      </c>
      <c r="D198" t="b">
        <v>0</v>
      </c>
      <c r="H198" t="s">
        <v>717</v>
      </c>
    </row>
    <row r="199" spans="1:8" hidden="1" x14ac:dyDescent="0.25">
      <c r="A199" s="21" t="s">
        <v>495</v>
      </c>
      <c r="B199" t="str">
        <f>IFERROR(VLOOKUP(A199,Overseers!$B$1:$C$134,2,FALSE),"")</f>
        <v>KIRKLAND</v>
      </c>
      <c r="C199" t="b">
        <v>0</v>
      </c>
      <c r="D199" t="b">
        <v>0</v>
      </c>
      <c r="H199" t="s">
        <v>717</v>
      </c>
    </row>
    <row r="200" spans="1:8" hidden="1" x14ac:dyDescent="0.25">
      <c r="A200" s="21" t="s">
        <v>500</v>
      </c>
      <c r="B200" t="str">
        <f>IFERROR(VLOOKUP(A200,Overseers!$B$1:$C$134,2,FALSE),"")</f>
        <v>KIRKLAND</v>
      </c>
      <c r="C200" t="b">
        <v>0</v>
      </c>
      <c r="D200" t="b">
        <v>0</v>
      </c>
      <c r="H200" t="s">
        <v>717</v>
      </c>
    </row>
    <row r="201" spans="1:8" hidden="1" x14ac:dyDescent="0.25">
      <c r="A201" s="21" t="s">
        <v>691</v>
      </c>
      <c r="B201" t="str">
        <f>IFERROR(VLOOKUP(A201,Overseers!$B$1:$C$134,2,FALSE),"")</f>
        <v/>
      </c>
      <c r="C201" t="b">
        <v>0</v>
      </c>
      <c r="D201" t="b">
        <v>0</v>
      </c>
      <c r="H201" t="s">
        <v>717</v>
      </c>
    </row>
    <row r="202" spans="1:8" hidden="1" x14ac:dyDescent="0.25">
      <c r="A202" s="21" t="s">
        <v>692</v>
      </c>
      <c r="B202" t="str">
        <f>IFERROR(VLOOKUP(A202,Overseers!$B$1:$C$134,2,FALSE),"")</f>
        <v/>
      </c>
      <c r="C202" t="b">
        <v>0</v>
      </c>
      <c r="D202" t="b">
        <v>0</v>
      </c>
      <c r="H202" t="s">
        <v>717</v>
      </c>
    </row>
    <row r="203" spans="1:8" hidden="1" x14ac:dyDescent="0.25">
      <c r="A203" s="21" t="s">
        <v>554</v>
      </c>
      <c r="B203" t="str">
        <f>IFERROR(VLOOKUP(A203,Overseers!$B$1:$C$134,2,FALSE),"")</f>
        <v>RUIZ</v>
      </c>
      <c r="C203" t="b">
        <v>0</v>
      </c>
      <c r="D203" t="b">
        <v>0</v>
      </c>
      <c r="H203" t="s">
        <v>717</v>
      </c>
    </row>
    <row r="204" spans="1:8" hidden="1" x14ac:dyDescent="0.25">
      <c r="A204" s="21" t="s">
        <v>693</v>
      </c>
      <c r="B204" t="str">
        <f>IFERROR(VLOOKUP(A204,Overseers!$B$1:$C$134,2,FALSE),"")</f>
        <v/>
      </c>
      <c r="C204" t="b">
        <v>0</v>
      </c>
      <c r="D204" t="b">
        <v>0</v>
      </c>
      <c r="H204" t="s">
        <v>717</v>
      </c>
    </row>
    <row r="205" spans="1:8" ht="12.95" customHeight="1" x14ac:dyDescent="0.25">
      <c r="A205" s="25" t="s">
        <v>534</v>
      </c>
      <c r="B205" s="14" t="str">
        <f>IFERROR(VLOOKUP(A205,Overseers!$B$1:$C$134,2,FALSE),"")</f>
        <v>RUIZ</v>
      </c>
      <c r="C205" s="15" t="str">
        <f>_xlfn.UNICHAR(10003)</f>
        <v>✓</v>
      </c>
      <c r="D205" s="14"/>
      <c r="E205" s="23"/>
      <c r="F205" s="23">
        <v>37</v>
      </c>
      <c r="G205" s="23">
        <v>22</v>
      </c>
      <c r="H205" s="14" t="s">
        <v>717</v>
      </c>
    </row>
    <row r="206" spans="1:8" ht="12.95" customHeight="1" x14ac:dyDescent="0.25">
      <c r="A206" s="22" t="s">
        <v>588</v>
      </c>
      <c r="B206" s="14" t="str">
        <f>IFERROR(VLOOKUP(A206,Overseers!$B$1:$C$134,2,FALSE),"")</f>
        <v>RUIZ</v>
      </c>
      <c r="C206" s="15" t="str">
        <f>_xlfn.UNICHAR(10003)</f>
        <v>✓</v>
      </c>
      <c r="D206" s="14"/>
      <c r="E206" s="23"/>
      <c r="F206" s="23"/>
      <c r="G206" s="23"/>
      <c r="H206" s="14" t="s">
        <v>717</v>
      </c>
    </row>
    <row r="207" spans="1:8" hidden="1" x14ac:dyDescent="0.25">
      <c r="A207" s="21" t="s">
        <v>694</v>
      </c>
      <c r="B207" t="str">
        <f>IFERROR(VLOOKUP(A207,Overseers!$B$1:$C$134,2,FALSE),"")</f>
        <v/>
      </c>
      <c r="C207" t="b">
        <v>0</v>
      </c>
      <c r="D207" t="b">
        <v>0</v>
      </c>
      <c r="H207" t="s">
        <v>717</v>
      </c>
    </row>
    <row r="208" spans="1:8" hidden="1" x14ac:dyDescent="0.25">
      <c r="A208" s="21" t="s">
        <v>478</v>
      </c>
      <c r="B208" t="str">
        <f>IFERROR(VLOOKUP(A208,Overseers!$B$1:$C$134,2,FALSE),"")</f>
        <v>BROWN</v>
      </c>
      <c r="C208" t="b">
        <v>0</v>
      </c>
      <c r="D208" t="b">
        <v>0</v>
      </c>
      <c r="H208" t="s">
        <v>717</v>
      </c>
    </row>
    <row r="209" spans="1:8" ht="12.95" customHeight="1" x14ac:dyDescent="0.25">
      <c r="A209" s="22" t="s">
        <v>576</v>
      </c>
      <c r="B209" s="14" t="str">
        <f>IFERROR(VLOOKUP(A209,Overseers!$B$1:$C$134,2,FALSE),"")</f>
        <v>VANN</v>
      </c>
      <c r="C209" s="15" t="str">
        <f>_xlfn.UNICHAR(10003)</f>
        <v>✓</v>
      </c>
      <c r="D209" s="14"/>
      <c r="E209" s="23"/>
      <c r="F209" s="23"/>
      <c r="G209" s="23"/>
      <c r="H209" s="14" t="s">
        <v>717</v>
      </c>
    </row>
    <row r="210" spans="1:8" hidden="1" x14ac:dyDescent="0.25">
      <c r="A210" s="21" t="s">
        <v>695</v>
      </c>
      <c r="B210" t="str">
        <f>IFERROR(VLOOKUP(A210,Overseers!$B$1:$C$134,2,FALSE),"")</f>
        <v/>
      </c>
      <c r="C210" t="b">
        <v>0</v>
      </c>
      <c r="D210" t="b">
        <v>0</v>
      </c>
      <c r="H210" t="s">
        <v>717</v>
      </c>
    </row>
    <row r="211" spans="1:8" hidden="1" x14ac:dyDescent="0.25">
      <c r="A211" s="21" t="s">
        <v>696</v>
      </c>
      <c r="B211" t="str">
        <f>IFERROR(VLOOKUP(A211,Overseers!$B$1:$C$134,2,FALSE),"")</f>
        <v/>
      </c>
      <c r="C211" t="b">
        <v>0</v>
      </c>
      <c r="D211" t="b">
        <v>0</v>
      </c>
      <c r="H211" t="s">
        <v>717</v>
      </c>
    </row>
    <row r="212" spans="1:8" hidden="1" x14ac:dyDescent="0.25">
      <c r="A212" s="21" t="s">
        <v>697</v>
      </c>
      <c r="B212" t="str">
        <f>IFERROR(VLOOKUP(A212,Overseers!$B$1:$C$134,2,FALSE),"")</f>
        <v/>
      </c>
      <c r="C212" t="b">
        <v>0</v>
      </c>
      <c r="D212" t="b">
        <v>0</v>
      </c>
      <c r="H212" t="s">
        <v>717</v>
      </c>
    </row>
    <row r="213" spans="1:8" ht="12.95" customHeight="1" x14ac:dyDescent="0.25">
      <c r="A213" s="22" t="s">
        <v>493</v>
      </c>
      <c r="B213" s="14" t="str">
        <f>IFERROR(VLOOKUP(A213,Overseers!$B$1:$C$134,2,FALSE),"")</f>
        <v>VANN</v>
      </c>
      <c r="C213" s="15" t="str">
        <f>_xlfn.UNICHAR(10003)</f>
        <v>✓</v>
      </c>
      <c r="D213" s="14"/>
      <c r="E213" s="23"/>
      <c r="F213" s="23"/>
      <c r="G213" s="23"/>
      <c r="H213" s="14" t="s">
        <v>717</v>
      </c>
    </row>
    <row r="214" spans="1:8" ht="12.95" customHeight="1" x14ac:dyDescent="0.25">
      <c r="A214" s="22" t="s">
        <v>542</v>
      </c>
      <c r="B214" s="14" t="str">
        <f>IFERROR(VLOOKUP(A214,Overseers!$B$1:$C$134,2,FALSE),"")</f>
        <v>VANN</v>
      </c>
      <c r="C214" s="15" t="str">
        <f>_xlfn.UNICHAR(10003)</f>
        <v>✓</v>
      </c>
      <c r="D214" s="14"/>
      <c r="E214" s="23"/>
      <c r="F214" s="23"/>
      <c r="G214" s="23"/>
      <c r="H214" s="14" t="s">
        <v>717</v>
      </c>
    </row>
    <row r="215" spans="1:8" hidden="1" x14ac:dyDescent="0.25">
      <c r="A215" s="21" t="s">
        <v>584</v>
      </c>
      <c r="B215" t="str">
        <f>IFERROR(VLOOKUP(A215,Overseers!$B$1:$C$134,2,FALSE),"")</f>
        <v>BOLDEN</v>
      </c>
      <c r="C215" t="b">
        <v>0</v>
      </c>
      <c r="D215" t="b">
        <v>0</v>
      </c>
      <c r="H215" t="s">
        <v>717</v>
      </c>
    </row>
    <row r="216" spans="1:8" hidden="1" x14ac:dyDescent="0.25">
      <c r="A216" s="21" t="s">
        <v>593</v>
      </c>
      <c r="B216" t="str">
        <f>IFERROR(VLOOKUP(A216,Overseers!$B$1:$C$134,2,FALSE),"")</f>
        <v>BOLDEN</v>
      </c>
      <c r="C216" t="b">
        <v>0</v>
      </c>
      <c r="D216" t="b">
        <v>0</v>
      </c>
      <c r="H216" t="s">
        <v>717</v>
      </c>
    </row>
    <row r="217" spans="1:8" hidden="1" x14ac:dyDescent="0.25">
      <c r="A217" s="21" t="s">
        <v>698</v>
      </c>
      <c r="B217" t="str">
        <f>IFERROR(VLOOKUP(A217,Overseers!$B$1:$C$134,2,FALSE),"")</f>
        <v/>
      </c>
      <c r="C217" t="b">
        <v>0</v>
      </c>
      <c r="D217" t="b">
        <v>0</v>
      </c>
      <c r="H217" t="s">
        <v>717</v>
      </c>
    </row>
    <row r="218" spans="1:8" hidden="1" x14ac:dyDescent="0.25">
      <c r="A218" s="21" t="s">
        <v>699</v>
      </c>
      <c r="B218" t="str">
        <f>IFERROR(VLOOKUP(A218,Overseers!$B$1:$C$134,2,FALSE),"")</f>
        <v/>
      </c>
      <c r="C218" t="b">
        <v>0</v>
      </c>
      <c r="D218" t="b">
        <v>0</v>
      </c>
      <c r="H218" t="s">
        <v>717</v>
      </c>
    </row>
    <row r="219" spans="1:8" hidden="1" x14ac:dyDescent="0.25">
      <c r="A219" s="21" t="s">
        <v>564</v>
      </c>
      <c r="B219" t="str">
        <f>IFERROR(VLOOKUP(A219,Overseers!$B$1:$C$134,2,FALSE),"")</f>
        <v>VANN</v>
      </c>
      <c r="C219" t="b">
        <v>0</v>
      </c>
      <c r="D219" t="b">
        <v>0</v>
      </c>
      <c r="H219" t="s">
        <v>717</v>
      </c>
    </row>
    <row r="220" spans="1:8" hidden="1" x14ac:dyDescent="0.25">
      <c r="A220" s="21" t="s">
        <v>700</v>
      </c>
      <c r="B220" t="str">
        <f>IFERROR(VLOOKUP(A220,Overseers!$B$1:$C$134,2,FALSE),"")</f>
        <v/>
      </c>
      <c r="C220" t="b">
        <v>0</v>
      </c>
      <c r="D220" t="b">
        <v>0</v>
      </c>
      <c r="H220" t="s">
        <v>717</v>
      </c>
    </row>
    <row r="221" spans="1:8" hidden="1" x14ac:dyDescent="0.25">
      <c r="A221" s="21" t="s">
        <v>481</v>
      </c>
      <c r="B221" t="str">
        <f>IFERROR(VLOOKUP(A221,Overseers!$B$1:$C$134,2,FALSE),"")</f>
        <v>LEWIS</v>
      </c>
      <c r="C221" t="b">
        <v>0</v>
      </c>
      <c r="D221" t="b">
        <v>0</v>
      </c>
      <c r="H221" t="s">
        <v>717</v>
      </c>
    </row>
    <row r="222" spans="1:8" hidden="1" x14ac:dyDescent="0.25">
      <c r="A222" s="21" t="s">
        <v>701</v>
      </c>
      <c r="B222" t="str">
        <f>IFERROR(VLOOKUP(A222,Overseers!$B$1:$C$134,2,FALSE),"")</f>
        <v/>
      </c>
      <c r="C222" t="b">
        <v>0</v>
      </c>
      <c r="D222" t="b">
        <v>0</v>
      </c>
      <c r="H222" t="s">
        <v>717</v>
      </c>
    </row>
    <row r="223" spans="1:8" hidden="1" x14ac:dyDescent="0.25">
      <c r="A223" s="21" t="s">
        <v>702</v>
      </c>
      <c r="B223" t="str">
        <f>IFERROR(VLOOKUP(A223,Overseers!$B$1:$C$134,2,FALSE),"")</f>
        <v/>
      </c>
      <c r="C223" t="b">
        <v>0</v>
      </c>
      <c r="D223" t="b">
        <v>0</v>
      </c>
      <c r="H223" t="s">
        <v>717</v>
      </c>
    </row>
    <row r="224" spans="1:8" hidden="1" x14ac:dyDescent="0.25">
      <c r="A224" s="21" t="s">
        <v>545</v>
      </c>
      <c r="B224" t="str">
        <f>IFERROR(VLOOKUP(A224,Overseers!$B$1:$C$134,2,FALSE),"")</f>
        <v>KIRKLAND</v>
      </c>
      <c r="C224" t="b">
        <v>0</v>
      </c>
      <c r="D224" t="b">
        <v>0</v>
      </c>
      <c r="H224" t="s">
        <v>717</v>
      </c>
    </row>
    <row r="225" spans="1:8" hidden="1" x14ac:dyDescent="0.25">
      <c r="A225" s="21" t="s">
        <v>703</v>
      </c>
      <c r="B225" t="str">
        <f>IFERROR(VLOOKUP(A225,Overseers!$B$1:$C$134,2,FALSE),"")</f>
        <v/>
      </c>
      <c r="C225" t="b">
        <v>0</v>
      </c>
      <c r="D225" t="b">
        <v>0</v>
      </c>
      <c r="H225" t="s">
        <v>717</v>
      </c>
    </row>
    <row r="226" spans="1:8" ht="12.95" customHeight="1" x14ac:dyDescent="0.25">
      <c r="A226" s="22" t="s">
        <v>501</v>
      </c>
      <c r="B226" s="14" t="str">
        <f>IFERROR(VLOOKUP(A226,Overseers!$B$1:$C$134,2,FALSE),"")</f>
        <v>VANN</v>
      </c>
      <c r="C226" s="15" t="str">
        <f>_xlfn.UNICHAR(10003)</f>
        <v>✓</v>
      </c>
      <c r="D226" s="14"/>
      <c r="E226" s="23"/>
      <c r="F226" s="23"/>
      <c r="G226" s="23"/>
      <c r="H226" s="14" t="s">
        <v>717</v>
      </c>
    </row>
    <row r="227" spans="1:8" hidden="1" x14ac:dyDescent="0.25">
      <c r="A227" s="21" t="s">
        <v>704</v>
      </c>
      <c r="B227" t="str">
        <f>IFERROR(VLOOKUP(A227,Overseers!$B$1:$C$134,2,FALSE),"")</f>
        <v/>
      </c>
      <c r="C227" t="b">
        <v>0</v>
      </c>
      <c r="D227" t="b">
        <v>0</v>
      </c>
      <c r="H227" t="s">
        <v>717</v>
      </c>
    </row>
    <row r="228" spans="1:8" hidden="1" x14ac:dyDescent="0.25">
      <c r="A228" s="21" t="s">
        <v>516</v>
      </c>
      <c r="B228" t="str">
        <f>IFERROR(VLOOKUP(A228,Overseers!$B$1:$C$134,2,FALSE),"")</f>
        <v>KIRKLAND</v>
      </c>
      <c r="C228" t="b">
        <v>0</v>
      </c>
      <c r="D228" t="b">
        <v>0</v>
      </c>
      <c r="H228" t="s">
        <v>717</v>
      </c>
    </row>
    <row r="229" spans="1:8" hidden="1" x14ac:dyDescent="0.25">
      <c r="A229" s="21" t="s">
        <v>504</v>
      </c>
      <c r="B229" t="str">
        <f>IFERROR(VLOOKUP(A229,Overseers!$B$1:$C$134,2,FALSE),"")</f>
        <v>VANN</v>
      </c>
      <c r="C229" t="b">
        <v>0</v>
      </c>
      <c r="D229" t="b">
        <v>0</v>
      </c>
      <c r="H229" t="s">
        <v>717</v>
      </c>
    </row>
    <row r="230" spans="1:8" hidden="1" x14ac:dyDescent="0.25">
      <c r="A230" s="21" t="s">
        <v>555</v>
      </c>
      <c r="B230" t="str">
        <f>IFERROR(VLOOKUP(A230,Overseers!$B$1:$C$134,2,FALSE),"")</f>
        <v>VANN</v>
      </c>
      <c r="C230" t="b">
        <v>0</v>
      </c>
      <c r="D230" t="b">
        <v>0</v>
      </c>
      <c r="H230" t="s">
        <v>717</v>
      </c>
    </row>
    <row r="231" spans="1:8" hidden="1" x14ac:dyDescent="0.25">
      <c r="A231" s="21" t="s">
        <v>705</v>
      </c>
      <c r="B231" t="str">
        <f>IFERROR(VLOOKUP(A231,Overseers!$B$1:$C$134,2,FALSE),"")</f>
        <v/>
      </c>
      <c r="C231" t="b">
        <v>0</v>
      </c>
      <c r="D231" t="b">
        <v>0</v>
      </c>
      <c r="H231" t="s">
        <v>717</v>
      </c>
    </row>
    <row r="232" spans="1:8" hidden="1" x14ac:dyDescent="0.25">
      <c r="A232" s="21" t="s">
        <v>742</v>
      </c>
      <c r="B232" t="str">
        <f>IFERROR(VLOOKUP(A232,Overseers!$B$1:$C$134,2,FALSE),"")</f>
        <v/>
      </c>
      <c r="C232" t="b">
        <v>0</v>
      </c>
      <c r="D232" t="b">
        <v>0</v>
      </c>
      <c r="H232" t="s">
        <v>717</v>
      </c>
    </row>
    <row r="233" spans="1:8" hidden="1" x14ac:dyDescent="0.25">
      <c r="A233" s="21" t="s">
        <v>706</v>
      </c>
      <c r="B233" t="str">
        <f>IFERROR(VLOOKUP(A233,Overseers!$B$1:$C$134,2,FALSE),"")</f>
        <v/>
      </c>
      <c r="C233" t="b">
        <v>0</v>
      </c>
      <c r="D233" t="b">
        <v>0</v>
      </c>
      <c r="H233" t="s">
        <v>717</v>
      </c>
    </row>
    <row r="234" spans="1:8" ht="12.95" customHeight="1" x14ac:dyDescent="0.25">
      <c r="A234" s="22" t="s">
        <v>476</v>
      </c>
      <c r="B234" s="14" t="str">
        <f>IFERROR(VLOOKUP(A234,Overseers!$B$1:$C$134,2,FALSE),"")</f>
        <v>VANN</v>
      </c>
      <c r="C234" s="15" t="str">
        <f>_xlfn.UNICHAR(10003)</f>
        <v>✓</v>
      </c>
      <c r="D234" s="14"/>
      <c r="E234" s="23">
        <v>1</v>
      </c>
      <c r="F234" s="23"/>
      <c r="G234" s="23"/>
      <c r="H234" s="14" t="s">
        <v>717</v>
      </c>
    </row>
    <row r="235" spans="1:8" ht="12.95" customHeight="1" x14ac:dyDescent="0.25">
      <c r="A235" s="22" t="s">
        <v>497</v>
      </c>
      <c r="B235" s="14" t="str">
        <f>IFERROR(VLOOKUP(A235,Overseers!$B$1:$C$134,2,FALSE),"")</f>
        <v>VANN</v>
      </c>
      <c r="C235" s="15" t="str">
        <f>_xlfn.UNICHAR(10003)</f>
        <v>✓</v>
      </c>
      <c r="D235" s="14"/>
      <c r="E235" s="23"/>
      <c r="F235" s="23"/>
      <c r="G235" s="23"/>
      <c r="H235" s="14" t="s">
        <v>717</v>
      </c>
    </row>
    <row r="236" spans="1:8" ht="12.95" customHeight="1" x14ac:dyDescent="0.25">
      <c r="A236" s="22" t="s">
        <v>586</v>
      </c>
      <c r="B236" s="14" t="str">
        <f>IFERROR(VLOOKUP(A236,Overseers!$B$1:$C$134,2,FALSE),"")</f>
        <v>VANN</v>
      </c>
      <c r="C236" s="15" t="str">
        <f>_xlfn.UNICHAR(10003)</f>
        <v>✓</v>
      </c>
      <c r="D236" s="14"/>
      <c r="E236" s="23"/>
      <c r="F236" s="23"/>
      <c r="G236" s="23"/>
      <c r="H236" s="14" t="s">
        <v>717</v>
      </c>
    </row>
    <row r="237" spans="1:8" ht="12.95" customHeight="1" x14ac:dyDescent="0.25">
      <c r="A237" s="22" t="s">
        <v>591</v>
      </c>
      <c r="B237" s="14" t="str">
        <f>IFERROR(VLOOKUP(A237,Overseers!$B$1:$C$134,2,FALSE),"")</f>
        <v>VANN</v>
      </c>
      <c r="C237" s="15" t="str">
        <f>_xlfn.UNICHAR(10003)</f>
        <v>✓</v>
      </c>
      <c r="D237" s="14"/>
      <c r="E237" s="23"/>
      <c r="F237" s="23"/>
      <c r="G237" s="23"/>
      <c r="H237" s="14" t="s">
        <v>717</v>
      </c>
    </row>
    <row r="238" spans="1:8" hidden="1" x14ac:dyDescent="0.25">
      <c r="A238" s="21" t="s">
        <v>556</v>
      </c>
      <c r="B238" t="str">
        <f>IFERROR(VLOOKUP(A238,Overseers!$B$1:$C$134,2,FALSE),"")</f>
        <v>BOLDEN</v>
      </c>
      <c r="C238" t="b">
        <v>0</v>
      </c>
      <c r="D238" t="b">
        <v>0</v>
      </c>
      <c r="H238" t="s">
        <v>717</v>
      </c>
    </row>
    <row r="239" spans="1:8" hidden="1" x14ac:dyDescent="0.25">
      <c r="A239" s="21" t="s">
        <v>578</v>
      </c>
      <c r="B239" t="str">
        <f>IFERROR(VLOOKUP(A239,Overseers!$B$1:$C$134,2,FALSE),"")</f>
        <v>BOLDEN</v>
      </c>
      <c r="C239" t="b">
        <v>0</v>
      </c>
      <c r="D239" t="b">
        <v>0</v>
      </c>
      <c r="H239" t="s">
        <v>717</v>
      </c>
    </row>
    <row r="240" spans="1:8" hidden="1" x14ac:dyDescent="0.25">
      <c r="A240" s="21" t="s">
        <v>600</v>
      </c>
      <c r="B240" t="str">
        <f>IFERROR(VLOOKUP(A240,Overseers!$B$1:$C$134,2,FALSE),"")</f>
        <v>HOLMES</v>
      </c>
      <c r="C240" t="b">
        <v>0</v>
      </c>
      <c r="D240" t="b">
        <v>0</v>
      </c>
      <c r="H240" t="s">
        <v>717</v>
      </c>
    </row>
    <row r="241" spans="1:8" hidden="1" x14ac:dyDescent="0.25">
      <c r="A241" s="21" t="s">
        <v>707</v>
      </c>
      <c r="B241" t="str">
        <f>IFERROR(VLOOKUP(A241,Overseers!$B$1:$C$134,2,FALSE),"")</f>
        <v/>
      </c>
      <c r="C241" t="b">
        <v>0</v>
      </c>
      <c r="D241" t="b">
        <v>0</v>
      </c>
      <c r="H241" t="s">
        <v>717</v>
      </c>
    </row>
    <row r="242" spans="1:8" hidden="1" x14ac:dyDescent="0.25">
      <c r="A242" s="21" t="s">
        <v>573</v>
      </c>
      <c r="B242" t="str">
        <f>IFERROR(VLOOKUP(A242,Overseers!$B$1:$C$134,2,FALSE),"")</f>
        <v>VANN</v>
      </c>
      <c r="C242" t="b">
        <v>0</v>
      </c>
      <c r="D242" t="b">
        <v>0</v>
      </c>
      <c r="H242" t="s">
        <v>717</v>
      </c>
    </row>
    <row r="243" spans="1:8" hidden="1" x14ac:dyDescent="0.25">
      <c r="A243" s="21" t="s">
        <v>531</v>
      </c>
      <c r="B243" t="str">
        <f>IFERROR(VLOOKUP(A243,Overseers!$B$1:$C$134,2,FALSE),"")</f>
        <v>LEWIS</v>
      </c>
      <c r="C243" t="b">
        <v>0</v>
      </c>
      <c r="D243" t="b">
        <v>0</v>
      </c>
      <c r="H243" t="s">
        <v>717</v>
      </c>
    </row>
    <row r="244" spans="1:8" hidden="1" x14ac:dyDescent="0.25">
      <c r="A244" s="21" t="s">
        <v>708</v>
      </c>
      <c r="B244" t="str">
        <f>IFERROR(VLOOKUP(A244,Overseers!$B$1:$C$134,2,FALSE),"")</f>
        <v/>
      </c>
      <c r="C244" t="b">
        <v>0</v>
      </c>
      <c r="D244" t="b">
        <v>0</v>
      </c>
      <c r="H244" t="s">
        <v>717</v>
      </c>
    </row>
    <row r="245" spans="1:8" hidden="1" x14ac:dyDescent="0.25">
      <c r="A245" s="21" t="s">
        <v>709</v>
      </c>
      <c r="B245" t="str">
        <f>IFERROR(VLOOKUP(A245,Overseers!$B$1:$C$134,2,FALSE),"")</f>
        <v/>
      </c>
      <c r="C245" t="b">
        <v>0</v>
      </c>
      <c r="D245" t="b">
        <v>0</v>
      </c>
      <c r="H245" t="s">
        <v>717</v>
      </c>
    </row>
    <row r="246" spans="1:8" ht="12.95" customHeight="1" x14ac:dyDescent="0.25">
      <c r="A246" s="22" t="s">
        <v>526</v>
      </c>
      <c r="B246" s="14" t="str">
        <f>IFERROR(VLOOKUP(A246,Overseers!$B$1:$C$134,2,FALSE),"")</f>
        <v>VANN</v>
      </c>
      <c r="C246" s="15" t="str">
        <f>_xlfn.UNICHAR(10003)</f>
        <v>✓</v>
      </c>
      <c r="D246" s="14"/>
      <c r="E246" s="23"/>
      <c r="F246" s="23"/>
      <c r="G246" s="23"/>
      <c r="H246" s="14" t="s">
        <v>717</v>
      </c>
    </row>
    <row r="247" spans="1:8" hidden="1" x14ac:dyDescent="0.25">
      <c r="A247" s="21" t="s">
        <v>565</v>
      </c>
      <c r="B247" t="str">
        <f>IFERROR(VLOOKUP(A247,Overseers!$B$1:$C$134,2,FALSE),"")</f>
        <v>VANN</v>
      </c>
      <c r="C247" t="b">
        <v>0</v>
      </c>
      <c r="D247" t="b">
        <v>0</v>
      </c>
      <c r="H247" t="s">
        <v>717</v>
      </c>
    </row>
    <row r="248" spans="1:8" hidden="1" x14ac:dyDescent="0.25">
      <c r="A248" s="21" t="s">
        <v>743</v>
      </c>
      <c r="B248" t="str">
        <f>IFERROR(VLOOKUP(A248,Overseers!$B$1:$C$134,2,FALSE),"")</f>
        <v/>
      </c>
      <c r="C248" t="b">
        <v>0</v>
      </c>
      <c r="D248" t="b">
        <v>0</v>
      </c>
      <c r="H248" t="s">
        <v>717</v>
      </c>
    </row>
    <row r="249" spans="1:8" hidden="1" x14ac:dyDescent="0.25">
      <c r="A249" s="21" t="s">
        <v>582</v>
      </c>
      <c r="B249" t="str">
        <f>IFERROR(VLOOKUP(A249,Overseers!$B$1:$C$134,2,FALSE),"")</f>
        <v>LEWIS</v>
      </c>
      <c r="C249" t="b">
        <v>0</v>
      </c>
      <c r="D249" t="b">
        <v>0</v>
      </c>
      <c r="H249" t="s">
        <v>717</v>
      </c>
    </row>
    <row r="250" spans="1:8" hidden="1" x14ac:dyDescent="0.25">
      <c r="A250" s="21" t="s">
        <v>710</v>
      </c>
      <c r="B250" t="str">
        <f>IFERROR(VLOOKUP(A250,Overseers!$B$1:$C$134,2,FALSE),"")</f>
        <v/>
      </c>
      <c r="C250" t="b">
        <v>0</v>
      </c>
      <c r="D250" t="b">
        <v>0</v>
      </c>
      <c r="H250" t="s">
        <v>717</v>
      </c>
    </row>
    <row r="251" spans="1:8" hidden="1" x14ac:dyDescent="0.25">
      <c r="A251" s="21" t="s">
        <v>711</v>
      </c>
      <c r="B251" t="str">
        <f>IFERROR(VLOOKUP(A251,Overseers!$B$1:$C$134,2,FALSE),"")</f>
        <v/>
      </c>
      <c r="C251" t="b">
        <v>0</v>
      </c>
      <c r="D251" t="b">
        <v>0</v>
      </c>
      <c r="H251" t="s">
        <v>717</v>
      </c>
    </row>
    <row r="252" spans="1:8" hidden="1" x14ac:dyDescent="0.25">
      <c r="A252" s="21" t="s">
        <v>712</v>
      </c>
      <c r="B252" t="str">
        <f>IFERROR(VLOOKUP(A252,Overseers!$B$1:$C$134,2,FALSE),"")</f>
        <v/>
      </c>
      <c r="C252" t="b">
        <v>0</v>
      </c>
      <c r="D252" t="b">
        <v>0</v>
      </c>
      <c r="H252" t="s">
        <v>717</v>
      </c>
    </row>
  </sheetData>
  <phoneticPr fontId="19" type="noConversion"/>
  <pageMargins left="0.25" right="0.25" top="0.56000000000000005" bottom="0.56999999999999995" header="0.06" footer="0.27"/>
  <pageSetup orientation="landscape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23993-3230-47A5-A72B-187A3F497F26}">
  <dimension ref="A1:M252"/>
  <sheetViews>
    <sheetView zoomScaleNormal="100" workbookViewId="0">
      <selection activeCell="E35" sqref="E35"/>
    </sheetView>
  </sheetViews>
  <sheetFormatPr defaultRowHeight="15" x14ac:dyDescent="0.25"/>
  <cols>
    <col min="1" max="1" width="9" bestFit="1" customWidth="1"/>
    <col min="2" max="2" width="12.5703125" bestFit="1" customWidth="1"/>
    <col min="3" max="3" width="12.28515625" bestFit="1" customWidth="1"/>
    <col min="4" max="4" width="16.42578125" bestFit="1" customWidth="1"/>
    <col min="5" max="5" width="13.42578125" customWidth="1"/>
    <col min="6" max="6" width="11.85546875" customWidth="1"/>
    <col min="7" max="7" width="9.5703125" customWidth="1"/>
    <col min="8" max="8" width="7.5703125" customWidth="1"/>
    <col min="9" max="9" width="8.7109375" bestFit="1" customWidth="1"/>
    <col min="10" max="10" width="9" bestFit="1" customWidth="1"/>
    <col min="11" max="11" width="9.28515625" customWidth="1"/>
    <col min="12" max="12" width="73.28515625" customWidth="1"/>
    <col min="13" max="13" width="25.140625" customWidth="1"/>
  </cols>
  <sheetData>
    <row r="1" spans="1:13" ht="28.5" customHeight="1" x14ac:dyDescent="0.25">
      <c r="A1" s="28" t="s">
        <v>713</v>
      </c>
      <c r="B1" s="28" t="s">
        <v>714</v>
      </c>
      <c r="C1" s="28" t="s">
        <v>715</v>
      </c>
      <c r="D1" s="28" t="s">
        <v>745</v>
      </c>
      <c r="E1" s="28" t="s">
        <v>746</v>
      </c>
      <c r="F1" s="28" t="s">
        <v>344</v>
      </c>
      <c r="G1" s="28" t="s">
        <v>744</v>
      </c>
      <c r="H1" s="28" t="s">
        <v>764</v>
      </c>
      <c r="I1" s="28" t="s">
        <v>0</v>
      </c>
      <c r="J1" s="28" t="s">
        <v>765</v>
      </c>
      <c r="K1" s="28" t="s">
        <v>716</v>
      </c>
      <c r="L1" t="s">
        <v>751</v>
      </c>
      <c r="M1" t="s">
        <v>761</v>
      </c>
    </row>
    <row r="2" spans="1:13" hidden="1" x14ac:dyDescent="0.25">
      <c r="A2" s="26">
        <v>45474</v>
      </c>
      <c r="B2" t="s">
        <v>1</v>
      </c>
      <c r="C2" t="s">
        <v>2</v>
      </c>
      <c r="D2" t="str">
        <f>_xlfn.CONCAT(_2024_07_South_Clinton_Field_Service_Reports[[#This Row],[LastName]]," ",_2024_07_South_Clinton_Field_Service_Reports[[#This Row],[FirstName]])</f>
        <v>Alexander Brandy</v>
      </c>
      <c r="E2" t="str">
        <f>IFERROR(VLOOKUP(D2,Overseers!$B$1:$C$134,2,FALSE),"")</f>
        <v>RUIZ</v>
      </c>
      <c r="F2" t="b">
        <v>0</v>
      </c>
      <c r="H2" t="b">
        <v>0</v>
      </c>
      <c r="K2" t="s">
        <v>717</v>
      </c>
      <c r="L2" t="s">
        <v>774</v>
      </c>
    </row>
    <row r="3" spans="1:13" hidden="1" x14ac:dyDescent="0.25">
      <c r="A3" s="26">
        <v>45474</v>
      </c>
      <c r="B3" t="s">
        <v>3</v>
      </c>
      <c r="C3" t="s">
        <v>2</v>
      </c>
      <c r="D3" t="str">
        <f>_xlfn.CONCAT(_2024_07_South_Clinton_Field_Service_Reports[[#This Row],[LastName]]," ",_2024_07_South_Clinton_Field_Service_Reports[[#This Row],[FirstName]])</f>
        <v>Alexander Gail</v>
      </c>
      <c r="E3" t="str">
        <f>IFERROR(VLOOKUP(D3,Overseers!$B$1:$C$134,2,FALSE),"")</f>
        <v>RUIZ</v>
      </c>
      <c r="F3" t="b">
        <v>0</v>
      </c>
      <c r="H3" t="b">
        <v>0</v>
      </c>
      <c r="K3" t="s">
        <v>717</v>
      </c>
    </row>
    <row r="4" spans="1:13" hidden="1" x14ac:dyDescent="0.25">
      <c r="A4" s="26">
        <v>45474</v>
      </c>
      <c r="B4" t="s">
        <v>4</v>
      </c>
      <c r="C4" t="s">
        <v>2</v>
      </c>
      <c r="D4" t="str">
        <f>_xlfn.CONCAT(_2024_07_South_Clinton_Field_Service_Reports[[#This Row],[LastName]]," ",_2024_07_South_Clinton_Field_Service_Reports[[#This Row],[FirstName]])</f>
        <v>Alexander Kelly</v>
      </c>
      <c r="E4" t="str">
        <f>IFERROR(VLOOKUP(D4,Overseers!$B$1:$C$134,2,FALSE),"")</f>
        <v>RUIZ</v>
      </c>
      <c r="F4" t="b">
        <v>0</v>
      </c>
      <c r="H4" t="b">
        <v>0</v>
      </c>
      <c r="K4" t="s">
        <v>717</v>
      </c>
      <c r="L4" t="s">
        <v>762</v>
      </c>
    </row>
    <row r="5" spans="1:13" hidden="1" x14ac:dyDescent="0.25">
      <c r="A5" s="26">
        <v>45474</v>
      </c>
      <c r="B5" t="s">
        <v>5</v>
      </c>
      <c r="C5" t="s">
        <v>6</v>
      </c>
      <c r="D5" t="str">
        <f>_xlfn.CONCAT(_2024_07_South_Clinton_Field_Service_Reports[[#This Row],[LastName]]," ",_2024_07_South_Clinton_Field_Service_Reports[[#This Row],[FirstName]])</f>
        <v>Alford Emily</v>
      </c>
      <c r="E5" t="str">
        <f>IFERROR(VLOOKUP(D5,Overseers!$B$1:$C$134,2,FALSE),"")</f>
        <v>HOLMES</v>
      </c>
      <c r="F5" t="b">
        <v>0</v>
      </c>
      <c r="H5" t="b">
        <v>0</v>
      </c>
      <c r="K5" t="s">
        <v>717</v>
      </c>
    </row>
    <row r="6" spans="1:13" hidden="1" x14ac:dyDescent="0.25">
      <c r="A6" s="26">
        <v>45474</v>
      </c>
      <c r="B6" t="s">
        <v>721</v>
      </c>
      <c r="C6" t="s">
        <v>6</v>
      </c>
      <c r="D6" t="str">
        <f>_xlfn.CONCAT(_2024_07_South_Clinton_Field_Service_Reports[[#This Row],[LastName]]," ",_2024_07_South_Clinton_Field_Service_Reports[[#This Row],[FirstName]])</f>
        <v>Alford Jamie</v>
      </c>
      <c r="E6" t="str">
        <f>IFERROR(VLOOKUP(D6,Overseers!$B$1:$C$134,2,FALSE),"")</f>
        <v/>
      </c>
      <c r="F6" t="b">
        <v>0</v>
      </c>
      <c r="H6" t="b">
        <v>0</v>
      </c>
      <c r="K6" t="s">
        <v>717</v>
      </c>
      <c r="L6" t="s">
        <v>763</v>
      </c>
    </row>
    <row r="7" spans="1:13" hidden="1" x14ac:dyDescent="0.25">
      <c r="A7" s="26">
        <v>45474</v>
      </c>
      <c r="B7" t="s">
        <v>7</v>
      </c>
      <c r="C7" t="s">
        <v>6</v>
      </c>
      <c r="D7" t="str">
        <f>_xlfn.CONCAT(_2024_07_South_Clinton_Field_Service_Reports[[#This Row],[LastName]]," ",_2024_07_South_Clinton_Field_Service_Reports[[#This Row],[FirstName]])</f>
        <v>Alford Nahum</v>
      </c>
      <c r="E7" t="str">
        <f>IFERROR(VLOOKUP(D7,Overseers!$B$1:$C$134,2,FALSE),"")</f>
        <v/>
      </c>
      <c r="F7" t="b">
        <v>0</v>
      </c>
      <c r="H7" t="b">
        <v>0</v>
      </c>
      <c r="K7" t="s">
        <v>717</v>
      </c>
    </row>
    <row r="8" spans="1:13" hidden="1" x14ac:dyDescent="0.25">
      <c r="A8" s="26">
        <v>45474</v>
      </c>
      <c r="B8" t="s">
        <v>8</v>
      </c>
      <c r="C8" t="s">
        <v>6</v>
      </c>
      <c r="D8" t="str">
        <f>_xlfn.CONCAT(_2024_07_South_Clinton_Field_Service_Reports[[#This Row],[LastName]]," ",_2024_07_South_Clinton_Field_Service_Reports[[#This Row],[FirstName]])</f>
        <v>Alford Valerie</v>
      </c>
      <c r="E8" t="str">
        <f>IFERROR(VLOOKUP(D8,Overseers!$B$1:$C$134,2,FALSE),"")</f>
        <v>HOLMES</v>
      </c>
      <c r="F8" t="b">
        <v>0</v>
      </c>
      <c r="H8" t="b">
        <v>0</v>
      </c>
      <c r="K8" t="s">
        <v>717</v>
      </c>
      <c r="L8" t="s">
        <v>773</v>
      </c>
    </row>
    <row r="9" spans="1:13" hidden="1" x14ac:dyDescent="0.25">
      <c r="A9" s="26">
        <v>45474</v>
      </c>
      <c r="B9" t="s">
        <v>9</v>
      </c>
      <c r="C9" t="s">
        <v>10</v>
      </c>
      <c r="D9" t="str">
        <f>_xlfn.CONCAT(_2024_07_South_Clinton_Field_Service_Reports[[#This Row],[LastName]]," ",_2024_07_South_Clinton_Field_Service_Reports[[#This Row],[FirstName]])</f>
        <v>Alston Patricia</v>
      </c>
      <c r="E9" t="str">
        <f>IFERROR(VLOOKUP(D9,Overseers!$B$1:$C$134,2,FALSE),"")</f>
        <v/>
      </c>
      <c r="F9" t="b">
        <v>0</v>
      </c>
      <c r="H9" t="b">
        <v>0</v>
      </c>
      <c r="K9" t="s">
        <v>717</v>
      </c>
    </row>
    <row r="10" spans="1:13" hidden="1" x14ac:dyDescent="0.25">
      <c r="A10" s="26">
        <v>45474</v>
      </c>
      <c r="B10" t="s">
        <v>11</v>
      </c>
      <c r="C10" t="s">
        <v>10</v>
      </c>
      <c r="D10" t="str">
        <f>_xlfn.CONCAT(_2024_07_South_Clinton_Field_Service_Reports[[#This Row],[LastName]]," ",_2024_07_South_Clinton_Field_Service_Reports[[#This Row],[FirstName]])</f>
        <v>Alston Rodney</v>
      </c>
      <c r="E10" t="str">
        <f>IFERROR(VLOOKUP(D10,Overseers!$B$1:$C$134,2,FALSE),"")</f>
        <v/>
      </c>
      <c r="F10" t="b">
        <v>0</v>
      </c>
      <c r="H10" t="b">
        <v>0</v>
      </c>
      <c r="K10" t="s">
        <v>717</v>
      </c>
    </row>
    <row r="11" spans="1:13" hidden="1" x14ac:dyDescent="0.25">
      <c r="A11" s="26">
        <v>45474</v>
      </c>
      <c r="B11" t="s">
        <v>12</v>
      </c>
      <c r="C11" t="s">
        <v>13</v>
      </c>
      <c r="D11" t="str">
        <f>_xlfn.CONCAT(_2024_07_South_Clinton_Field_Service_Reports[[#This Row],[LastName]]," ",_2024_07_South_Clinton_Field_Service_Reports[[#This Row],[FirstName]])</f>
        <v>Ba Jayden</v>
      </c>
      <c r="E11" t="str">
        <f>IFERROR(VLOOKUP(D11,Overseers!$B$1:$C$134,2,FALSE),"")</f>
        <v/>
      </c>
      <c r="F11" t="b">
        <v>0</v>
      </c>
      <c r="H11" t="b">
        <v>0</v>
      </c>
      <c r="K11" t="s">
        <v>717</v>
      </c>
    </row>
    <row r="12" spans="1:13" hidden="1" x14ac:dyDescent="0.25">
      <c r="A12" s="26">
        <v>45474</v>
      </c>
      <c r="B12" t="s">
        <v>14</v>
      </c>
      <c r="C12" t="s">
        <v>15</v>
      </c>
      <c r="D12" t="str">
        <f>_xlfn.CONCAT(_2024_07_South_Clinton_Field_Service_Reports[[#This Row],[LastName]]," ",_2024_07_South_Clinton_Field_Service_Reports[[#This Row],[FirstName]])</f>
        <v>Banks Barbara</v>
      </c>
      <c r="E12" t="str">
        <f>IFERROR(VLOOKUP(D12,Overseers!$B$1:$C$134,2,FALSE),"")</f>
        <v/>
      </c>
      <c r="F12" t="b">
        <v>0</v>
      </c>
      <c r="H12" t="b">
        <v>0</v>
      </c>
      <c r="K12" t="s">
        <v>717</v>
      </c>
    </row>
    <row r="13" spans="1:13" hidden="1" x14ac:dyDescent="0.25">
      <c r="A13" s="26">
        <v>45474</v>
      </c>
      <c r="B13" t="s">
        <v>16</v>
      </c>
      <c r="C13" t="s">
        <v>17</v>
      </c>
      <c r="D13" t="str">
        <f>_xlfn.CONCAT(_2024_07_South_Clinton_Field_Service_Reports[[#This Row],[LastName]]," ",_2024_07_South_Clinton_Field_Service_Reports[[#This Row],[FirstName]])</f>
        <v>Barnes James</v>
      </c>
      <c r="E13" t="str">
        <f>IFERROR(VLOOKUP(D13,Overseers!$B$1:$C$134,2,FALSE),"")</f>
        <v/>
      </c>
      <c r="F13" t="b">
        <v>0</v>
      </c>
      <c r="H13" t="b">
        <v>0</v>
      </c>
      <c r="K13" t="s">
        <v>717</v>
      </c>
    </row>
    <row r="14" spans="1:13" hidden="1" x14ac:dyDescent="0.25">
      <c r="A14" s="26">
        <v>45474</v>
      </c>
      <c r="B14" t="s">
        <v>18</v>
      </c>
      <c r="C14" t="s">
        <v>19</v>
      </c>
      <c r="D14" t="str">
        <f>_xlfn.CONCAT(_2024_07_South_Clinton_Field_Service_Reports[[#This Row],[LastName]]," ",_2024_07_South_Clinton_Field_Service_Reports[[#This Row],[FirstName]])</f>
        <v>Bell Lori</v>
      </c>
      <c r="E14" t="str">
        <f>IFERROR(VLOOKUP(D14,Overseers!$B$1:$C$134,2,FALSE),"")</f>
        <v>LEWIS</v>
      </c>
      <c r="F14" t="b">
        <v>0</v>
      </c>
      <c r="H14" t="b">
        <v>0</v>
      </c>
      <c r="K14" t="s">
        <v>717</v>
      </c>
    </row>
    <row r="15" spans="1:13" hidden="1" x14ac:dyDescent="0.25">
      <c r="A15" s="26">
        <v>45474</v>
      </c>
      <c r="B15" t="s">
        <v>20</v>
      </c>
      <c r="C15" t="s">
        <v>19</v>
      </c>
      <c r="D15" t="str">
        <f>_xlfn.CONCAT(_2024_07_South_Clinton_Field_Service_Reports[[#This Row],[LastName]]," ",_2024_07_South_Clinton_Field_Service_Reports[[#This Row],[FirstName]])</f>
        <v>Bell Otis</v>
      </c>
      <c r="E15" t="str">
        <f>IFERROR(VLOOKUP(D15,Overseers!$B$1:$C$134,2,FALSE),"")</f>
        <v>LEWIS</v>
      </c>
      <c r="F15" t="b">
        <v>0</v>
      </c>
      <c r="H15" t="b">
        <v>0</v>
      </c>
      <c r="K15" t="s">
        <v>717</v>
      </c>
    </row>
    <row r="16" spans="1:13" hidden="1" x14ac:dyDescent="0.25">
      <c r="A16" s="26">
        <v>45474</v>
      </c>
      <c r="B16" t="s">
        <v>21</v>
      </c>
      <c r="C16" t="s">
        <v>19</v>
      </c>
      <c r="D16" t="str">
        <f>_xlfn.CONCAT(_2024_07_South_Clinton_Field_Service_Reports[[#This Row],[LastName]]," ",_2024_07_South_Clinton_Field_Service_Reports[[#This Row],[FirstName]])</f>
        <v>Bell Paula</v>
      </c>
      <c r="E16" t="str">
        <f>IFERROR(VLOOKUP(D16,Overseers!$B$1:$C$134,2,FALSE),"")</f>
        <v>HOLMES</v>
      </c>
      <c r="F16" t="b">
        <v>0</v>
      </c>
      <c r="H16" t="b">
        <v>0</v>
      </c>
      <c r="K16" t="s">
        <v>717</v>
      </c>
    </row>
    <row r="17" spans="1:13" hidden="1" x14ac:dyDescent="0.25">
      <c r="A17" s="26">
        <v>45474</v>
      </c>
      <c r="B17" t="s">
        <v>22</v>
      </c>
      <c r="C17" t="s">
        <v>23</v>
      </c>
      <c r="D17" t="str">
        <f>_xlfn.CONCAT(_2024_07_South_Clinton_Field_Service_Reports[[#This Row],[LastName]]," ",_2024_07_South_Clinton_Field_Service_Reports[[#This Row],[FirstName]])</f>
        <v>Bolden Carl</v>
      </c>
      <c r="E17" t="str">
        <f>IFERROR(VLOOKUP(D17,Overseers!$B$1:$C$134,2,FALSE),"")</f>
        <v/>
      </c>
      <c r="F17" t="b">
        <v>0</v>
      </c>
      <c r="H17" t="b">
        <v>0</v>
      </c>
      <c r="K17" t="s">
        <v>717</v>
      </c>
    </row>
    <row r="18" spans="1:13" hidden="1" x14ac:dyDescent="0.25">
      <c r="A18" s="26">
        <v>45474</v>
      </c>
      <c r="B18" t="s">
        <v>24</v>
      </c>
      <c r="C18" t="s">
        <v>23</v>
      </c>
      <c r="D18" t="str">
        <f>_xlfn.CONCAT(_2024_07_South_Clinton_Field_Service_Reports[[#This Row],[LastName]]," ",_2024_07_South_Clinton_Field_Service_Reports[[#This Row],[FirstName]])</f>
        <v>Bolden George</v>
      </c>
      <c r="E18" t="str">
        <f>IFERROR(VLOOKUP(D18,Overseers!$B$1:$C$134,2,FALSE),"")</f>
        <v>BOLDEN</v>
      </c>
      <c r="F18" t="b">
        <v>0</v>
      </c>
      <c r="H18" t="b">
        <v>0</v>
      </c>
      <c r="K18" t="s">
        <v>717</v>
      </c>
    </row>
    <row r="19" spans="1:13" hidden="1" x14ac:dyDescent="0.25">
      <c r="A19" s="26">
        <v>45474</v>
      </c>
      <c r="B19" t="s">
        <v>25</v>
      </c>
      <c r="C19" t="s">
        <v>23</v>
      </c>
      <c r="D19" t="str">
        <f>_xlfn.CONCAT(_2024_07_South_Clinton_Field_Service_Reports[[#This Row],[LastName]]," ",_2024_07_South_Clinton_Field_Service_Reports[[#This Row],[FirstName]])</f>
        <v>Bolden Jean</v>
      </c>
      <c r="E19" t="str">
        <f>IFERROR(VLOOKUP(D19,Overseers!$B$1:$C$134,2,FALSE),"")</f>
        <v>BOLDEN</v>
      </c>
      <c r="F19" t="b">
        <v>0</v>
      </c>
      <c r="H19" t="b">
        <v>0</v>
      </c>
      <c r="K19" t="s">
        <v>717</v>
      </c>
    </row>
    <row r="20" spans="1:13" hidden="1" x14ac:dyDescent="0.25">
      <c r="A20" s="26">
        <v>45474</v>
      </c>
      <c r="B20" t="s">
        <v>26</v>
      </c>
      <c r="C20" t="s">
        <v>27</v>
      </c>
      <c r="D20" t="str">
        <f>_xlfn.CONCAT(_2024_07_South_Clinton_Field_Service_Reports[[#This Row],[LastName]]," ",_2024_07_South_Clinton_Field_Service_Reports[[#This Row],[FirstName]])</f>
        <v>Bradshaw Myles</v>
      </c>
      <c r="E20" t="str">
        <f>IFERROR(VLOOKUP(D20,Overseers!$B$1:$C$134,2,FALSE),"")</f>
        <v/>
      </c>
      <c r="F20" t="b">
        <v>0</v>
      </c>
      <c r="H20" t="b">
        <v>0</v>
      </c>
      <c r="K20" t="s">
        <v>717</v>
      </c>
    </row>
    <row r="21" spans="1:13" x14ac:dyDescent="0.25">
      <c r="A21" s="26">
        <v>45474</v>
      </c>
      <c r="B21" t="s">
        <v>28</v>
      </c>
      <c r="C21" t="s">
        <v>29</v>
      </c>
      <c r="D21" t="str">
        <f>_xlfn.CONCAT(_2024_07_South_Clinton_Field_Service_Reports[[#This Row],[LastName]]," ",_2024_07_South_Clinton_Field_Service_Reports[[#This Row],[FirstName]])</f>
        <v>Brayboy Donald</v>
      </c>
      <c r="E21" t="str">
        <f>IFERROR(VLOOKUP(D21,Overseers!$B$1:$C$134,2,FALSE),"")</f>
        <v>BROWN</v>
      </c>
      <c r="F21" s="27" t="str">
        <f>_xlfn.UNICHAR(10003)</f>
        <v>✓</v>
      </c>
      <c r="K21" t="s">
        <v>717</v>
      </c>
      <c r="M21">
        <f>SUBTOTAL(3,A21:A247)</f>
        <v>39</v>
      </c>
    </row>
    <row r="22" spans="1:13" hidden="1" x14ac:dyDescent="0.25">
      <c r="A22" s="26">
        <v>45474</v>
      </c>
      <c r="B22" t="s">
        <v>30</v>
      </c>
      <c r="C22" t="s">
        <v>29</v>
      </c>
      <c r="D22" t="str">
        <f>_xlfn.CONCAT(_2024_07_South_Clinton_Field_Service_Reports[[#This Row],[LastName]]," ",_2024_07_South_Clinton_Field_Service_Reports[[#This Row],[FirstName]])</f>
        <v>Brayboy Joyce</v>
      </c>
      <c r="E22" t="str">
        <f>IFERROR(VLOOKUP(D22,Overseers!$B$1:$C$134,2,FALSE),"")</f>
        <v>BROWN</v>
      </c>
      <c r="F22" t="b">
        <v>0</v>
      </c>
      <c r="H22" t="b">
        <v>0</v>
      </c>
      <c r="K22" t="s">
        <v>717</v>
      </c>
    </row>
    <row r="23" spans="1:13" hidden="1" x14ac:dyDescent="0.25">
      <c r="A23" s="26">
        <v>45474</v>
      </c>
      <c r="B23" t="s">
        <v>31</v>
      </c>
      <c r="C23" t="s">
        <v>32</v>
      </c>
      <c r="D23" t="str">
        <f>_xlfn.CONCAT(_2024_07_South_Clinton_Field_Service_Reports[[#This Row],[LastName]]," ",_2024_07_South_Clinton_Field_Service_Reports[[#This Row],[FirstName]])</f>
        <v>Brice Rosa</v>
      </c>
      <c r="E23" t="str">
        <f>IFERROR(VLOOKUP(D23,Overseers!$B$1:$C$134,2,FALSE),"")</f>
        <v/>
      </c>
      <c r="F23" t="b">
        <v>0</v>
      </c>
      <c r="H23" t="b">
        <v>0</v>
      </c>
      <c r="K23" t="s">
        <v>717</v>
      </c>
    </row>
    <row r="24" spans="1:13" hidden="1" x14ac:dyDescent="0.25">
      <c r="A24" s="26">
        <v>45474</v>
      </c>
      <c r="B24" t="s">
        <v>33</v>
      </c>
      <c r="C24" t="s">
        <v>34</v>
      </c>
      <c r="D24" t="str">
        <f>_xlfn.CONCAT(_2024_07_South_Clinton_Field_Service_Reports[[#This Row],[LastName]]," ",_2024_07_South_Clinton_Field_Service_Reports[[#This Row],[FirstName]])</f>
        <v>Briggs Deja</v>
      </c>
      <c r="E24" t="str">
        <f>IFERROR(VLOOKUP(D24,Overseers!$B$1:$C$134,2,FALSE),"")</f>
        <v>BOLDEN</v>
      </c>
      <c r="F24" t="b">
        <v>0</v>
      </c>
      <c r="H24" t="b">
        <v>0</v>
      </c>
      <c r="K24" t="s">
        <v>717</v>
      </c>
    </row>
    <row r="25" spans="1:13" x14ac:dyDescent="0.25">
      <c r="A25" s="26">
        <v>45474</v>
      </c>
      <c r="B25" t="s">
        <v>35</v>
      </c>
      <c r="C25" t="s">
        <v>36</v>
      </c>
      <c r="D25" t="str">
        <f>_xlfn.CONCAT(_2024_07_South_Clinton_Field_Service_Reports[[#This Row],[LastName]]," ",_2024_07_South_Clinton_Field_Service_Reports[[#This Row],[FirstName]])</f>
        <v>Brown Keith</v>
      </c>
      <c r="E25" t="str">
        <f>IFERROR(VLOOKUP(D25,Overseers!$B$1:$C$134,2,FALSE),"")</f>
        <v>BROWN</v>
      </c>
      <c r="F25" s="27" t="str">
        <f>_xlfn.UNICHAR(10003)</f>
        <v>✓</v>
      </c>
      <c r="K25" t="s">
        <v>717</v>
      </c>
    </row>
    <row r="26" spans="1:13" x14ac:dyDescent="0.25">
      <c r="A26" s="26">
        <v>45474</v>
      </c>
      <c r="B26" t="s">
        <v>37</v>
      </c>
      <c r="C26" t="s">
        <v>36</v>
      </c>
      <c r="D26" t="str">
        <f>_xlfn.CONCAT(_2024_07_South_Clinton_Field_Service_Reports[[#This Row],[LastName]]," ",_2024_07_South_Clinton_Field_Service_Reports[[#This Row],[FirstName]])</f>
        <v>Brown Marsha</v>
      </c>
      <c r="E26" t="str">
        <f>IFERROR(VLOOKUP(D26,Overseers!$B$1:$C$134,2,FALSE),"")</f>
        <v>BROWN</v>
      </c>
      <c r="F26" s="27" t="str">
        <f>_xlfn.UNICHAR(10003)</f>
        <v>✓</v>
      </c>
      <c r="G26">
        <v>1</v>
      </c>
      <c r="K26" t="s">
        <v>717</v>
      </c>
    </row>
    <row r="27" spans="1:13" hidden="1" x14ac:dyDescent="0.25">
      <c r="A27" s="26">
        <v>45474</v>
      </c>
      <c r="B27" t="s">
        <v>38</v>
      </c>
      <c r="C27" t="s">
        <v>39</v>
      </c>
      <c r="D27" t="str">
        <f>_xlfn.CONCAT(_2024_07_South_Clinton_Field_Service_Reports[[#This Row],[LastName]]," ",_2024_07_South_Clinton_Field_Service_Reports[[#This Row],[FirstName]])</f>
        <v>Bryant Yvonne</v>
      </c>
      <c r="E27" t="str">
        <f>IFERROR(VLOOKUP(D27,Overseers!$B$1:$C$134,2,FALSE),"")</f>
        <v/>
      </c>
      <c r="F27" t="b">
        <v>0</v>
      </c>
      <c r="H27" t="b">
        <v>0</v>
      </c>
      <c r="K27" t="s">
        <v>717</v>
      </c>
    </row>
    <row r="28" spans="1:13" hidden="1" x14ac:dyDescent="0.25">
      <c r="A28" s="26">
        <v>45474</v>
      </c>
      <c r="B28" t="s">
        <v>40</v>
      </c>
      <c r="C28" t="s">
        <v>41</v>
      </c>
      <c r="D28" t="str">
        <f>_xlfn.CONCAT(_2024_07_South_Clinton_Field_Service_Reports[[#This Row],[LastName]]," ",_2024_07_South_Clinton_Field_Service_Reports[[#This Row],[FirstName]])</f>
        <v>Butler Teleasa</v>
      </c>
      <c r="E28" t="str">
        <f>IFERROR(VLOOKUP(D28,Overseers!$B$1:$C$134,2,FALSE),"")</f>
        <v>HOLMES</v>
      </c>
      <c r="F28" t="b">
        <v>0</v>
      </c>
      <c r="H28" t="b">
        <v>0</v>
      </c>
      <c r="K28" t="s">
        <v>717</v>
      </c>
    </row>
    <row r="29" spans="1:13" hidden="1" x14ac:dyDescent="0.25">
      <c r="A29" s="26">
        <v>45474</v>
      </c>
      <c r="B29" t="s">
        <v>42</v>
      </c>
      <c r="C29" t="s">
        <v>43</v>
      </c>
      <c r="D29" t="str">
        <f>_xlfn.CONCAT(_2024_07_South_Clinton_Field_Service_Reports[[#This Row],[LastName]]," ",_2024_07_South_Clinton_Field_Service_Reports[[#This Row],[FirstName]])</f>
        <v>Cain Richard</v>
      </c>
      <c r="E29" t="str">
        <f>IFERROR(VLOOKUP(D29,Overseers!$B$1:$C$134,2,FALSE),"")</f>
        <v/>
      </c>
      <c r="F29" t="b">
        <v>0</v>
      </c>
      <c r="H29" t="b">
        <v>0</v>
      </c>
      <c r="K29" t="s">
        <v>717</v>
      </c>
    </row>
    <row r="30" spans="1:13" hidden="1" x14ac:dyDescent="0.25">
      <c r="A30" s="26">
        <v>45474</v>
      </c>
      <c r="B30" t="s">
        <v>44</v>
      </c>
      <c r="C30" t="s">
        <v>45</v>
      </c>
      <c r="D30" t="str">
        <f>_xlfn.CONCAT(_2024_07_South_Clinton_Field_Service_Reports[[#This Row],[LastName]]," ",_2024_07_South_Clinton_Field_Service_Reports[[#This Row],[FirstName]])</f>
        <v>Carr Alpha</v>
      </c>
      <c r="E30" t="str">
        <f>IFERROR(VLOOKUP(D30,Overseers!$B$1:$C$134,2,FALSE),"")</f>
        <v/>
      </c>
      <c r="F30" t="b">
        <v>0</v>
      </c>
      <c r="H30" t="b">
        <v>0</v>
      </c>
      <c r="K30" t="s">
        <v>717</v>
      </c>
    </row>
    <row r="31" spans="1:13" hidden="1" x14ac:dyDescent="0.25">
      <c r="A31" s="26">
        <v>45474</v>
      </c>
      <c r="B31" t="s">
        <v>46</v>
      </c>
      <c r="C31" t="s">
        <v>45</v>
      </c>
      <c r="D31" t="str">
        <f>_xlfn.CONCAT(_2024_07_South_Clinton_Field_Service_Reports[[#This Row],[LastName]]," ",_2024_07_South_Clinton_Field_Service_Reports[[#This Row],[FirstName]])</f>
        <v>Carr Sheraton</v>
      </c>
      <c r="E31" t="str">
        <f>IFERROR(VLOOKUP(D31,Overseers!$B$1:$C$134,2,FALSE),"")</f>
        <v/>
      </c>
      <c r="F31" t="b">
        <v>0</v>
      </c>
      <c r="H31" t="b">
        <v>0</v>
      </c>
      <c r="K31" t="s">
        <v>717</v>
      </c>
    </row>
    <row r="32" spans="1:13" hidden="1" x14ac:dyDescent="0.25">
      <c r="A32" s="26">
        <v>45474</v>
      </c>
      <c r="B32" t="s">
        <v>47</v>
      </c>
      <c r="C32" t="s">
        <v>48</v>
      </c>
      <c r="D32" t="str">
        <f>_xlfn.CONCAT(_2024_07_South_Clinton_Field_Service_Reports[[#This Row],[LastName]]," ",_2024_07_South_Clinton_Field_Service_Reports[[#This Row],[FirstName]])</f>
        <v>Carrington Cotina</v>
      </c>
      <c r="E32" t="str">
        <f>IFERROR(VLOOKUP(D32,Overseers!$B$1:$C$134,2,FALSE),"")</f>
        <v>LEWIS</v>
      </c>
      <c r="F32" t="b">
        <v>0</v>
      </c>
      <c r="H32" t="b">
        <v>0</v>
      </c>
      <c r="K32" t="s">
        <v>717</v>
      </c>
    </row>
    <row r="33" spans="1:11" hidden="1" x14ac:dyDescent="0.25">
      <c r="A33" s="26">
        <v>45474</v>
      </c>
      <c r="B33" t="s">
        <v>49</v>
      </c>
      <c r="C33" t="s">
        <v>48</v>
      </c>
      <c r="D33" t="str">
        <f>_xlfn.CONCAT(_2024_07_South_Clinton_Field_Service_Reports[[#This Row],[LastName]]," ",_2024_07_South_Clinton_Field_Service_Reports[[#This Row],[FirstName]])</f>
        <v>Carrington Sandy</v>
      </c>
      <c r="E33" t="str">
        <f>IFERROR(VLOOKUP(D33,Overseers!$B$1:$C$134,2,FALSE),"")</f>
        <v/>
      </c>
      <c r="F33" t="b">
        <v>0</v>
      </c>
      <c r="H33" t="b">
        <v>0</v>
      </c>
      <c r="K33" t="s">
        <v>717</v>
      </c>
    </row>
    <row r="34" spans="1:11" hidden="1" x14ac:dyDescent="0.25">
      <c r="A34" s="26">
        <v>45474</v>
      </c>
      <c r="B34" t="s">
        <v>54</v>
      </c>
      <c r="C34" t="s">
        <v>722</v>
      </c>
      <c r="D34" t="str">
        <f>_xlfn.CONCAT(_2024_07_South_Clinton_Field_Service_Reports[[#This Row],[LastName]]," ",_2024_07_South_Clinton_Field_Service_Reports[[#This Row],[FirstName]])</f>
        <v>Carter Sophia</v>
      </c>
      <c r="E34" t="str">
        <f>IFERROR(VLOOKUP(D34,Overseers!$B$1:$C$134,2,FALSE),"")</f>
        <v/>
      </c>
      <c r="F34" t="b">
        <v>0</v>
      </c>
      <c r="H34" t="b">
        <v>0</v>
      </c>
      <c r="K34" t="s">
        <v>717</v>
      </c>
    </row>
    <row r="35" spans="1:11" x14ac:dyDescent="0.25">
      <c r="A35" s="26">
        <v>45474</v>
      </c>
      <c r="B35" t="s">
        <v>75</v>
      </c>
      <c r="C35" t="s">
        <v>76</v>
      </c>
      <c r="D35" t="str">
        <f>_xlfn.CONCAT(_2024_07_South_Clinton_Field_Service_Reports[[#This Row],[LastName]]," ",_2024_07_South_Clinton_Field_Service_Reports[[#This Row],[FirstName]])</f>
        <v>Crowley Jessica</v>
      </c>
      <c r="E35" t="str">
        <f>IFERROR(VLOOKUP(D35,Overseers!$B$1:$C$134,2,FALSE),"")</f>
        <v>BROWN</v>
      </c>
      <c r="F35" s="27" t="str">
        <f>_xlfn.UNICHAR(10003)</f>
        <v>✓</v>
      </c>
      <c r="K35" t="s">
        <v>717</v>
      </c>
    </row>
    <row r="36" spans="1:11" hidden="1" x14ac:dyDescent="0.25">
      <c r="A36" s="26">
        <v>45474</v>
      </c>
      <c r="B36" t="s">
        <v>52</v>
      </c>
      <c r="C36" t="s">
        <v>53</v>
      </c>
      <c r="D36" t="str">
        <f>_xlfn.CONCAT(_2024_07_South_Clinton_Field_Service_Reports[[#This Row],[LastName]]," ",_2024_07_South_Clinton_Field_Service_Reports[[#This Row],[FirstName]])</f>
        <v>Cherry Lillian</v>
      </c>
      <c r="E36" t="str">
        <f>IFERROR(VLOOKUP(D36,Overseers!$B$1:$C$134,2,FALSE),"")</f>
        <v>KIRKLAND</v>
      </c>
      <c r="F36" t="b">
        <v>0</v>
      </c>
      <c r="H36" t="b">
        <v>0</v>
      </c>
      <c r="K36" t="s">
        <v>717</v>
      </c>
    </row>
    <row r="37" spans="1:11" x14ac:dyDescent="0.25">
      <c r="A37" s="26">
        <v>45474</v>
      </c>
      <c r="B37" t="s">
        <v>105</v>
      </c>
      <c r="C37" t="s">
        <v>104</v>
      </c>
      <c r="D37" t="str">
        <f>_xlfn.CONCAT(_2024_07_South_Clinton_Field_Service_Reports[[#This Row],[LastName]]," ",_2024_07_South_Clinton_Field_Service_Reports[[#This Row],[FirstName]])</f>
        <v>Garrett Selina</v>
      </c>
      <c r="E37" t="str">
        <f>IFERROR(VLOOKUP(D37,Overseers!$B$1:$C$134,2,FALSE),"")</f>
        <v>BROWN</v>
      </c>
      <c r="F37" s="27" t="str">
        <f>_xlfn.UNICHAR(10003)</f>
        <v>✓</v>
      </c>
      <c r="I37">
        <v>46</v>
      </c>
      <c r="K37" t="s">
        <v>717</v>
      </c>
    </row>
    <row r="38" spans="1:11" x14ac:dyDescent="0.25">
      <c r="A38" s="26">
        <v>45474</v>
      </c>
      <c r="B38" t="s">
        <v>110</v>
      </c>
      <c r="C38" t="s">
        <v>111</v>
      </c>
      <c r="D38" t="str">
        <f>_xlfn.CONCAT(_2024_07_South_Clinton_Field_Service_Reports[[#This Row],[LastName]]," ",_2024_07_South_Clinton_Field_Service_Reports[[#This Row],[FirstName]])</f>
        <v>Goodwin Danielle</v>
      </c>
      <c r="E38" t="str">
        <f>IFERROR(VLOOKUP(D38,Overseers!$B$1:$C$134,2,FALSE),"")</f>
        <v>BROWN</v>
      </c>
      <c r="F38" s="27" t="str">
        <f>_xlfn.UNICHAR(10003)</f>
        <v>✓</v>
      </c>
      <c r="K38" t="s">
        <v>717</v>
      </c>
    </row>
    <row r="39" spans="1:11" hidden="1" x14ac:dyDescent="0.25">
      <c r="A39" s="26">
        <v>45474</v>
      </c>
      <c r="B39" t="s">
        <v>57</v>
      </c>
      <c r="C39" t="s">
        <v>56</v>
      </c>
      <c r="D39" t="str">
        <f>_xlfn.CONCAT(_2024_07_South_Clinton_Field_Service_Reports[[#This Row],[LastName]]," ",_2024_07_South_Clinton_Field_Service_Reports[[#This Row],[FirstName]])</f>
        <v>Coleman Robert</v>
      </c>
      <c r="E39" t="str">
        <f>IFERROR(VLOOKUP(D39,Overseers!$B$1:$C$134,2,FALSE),"")</f>
        <v/>
      </c>
      <c r="F39" t="b">
        <v>0</v>
      </c>
      <c r="H39" t="b">
        <v>0</v>
      </c>
      <c r="K39" t="s">
        <v>717</v>
      </c>
    </row>
    <row r="40" spans="1:11" hidden="1" x14ac:dyDescent="0.25">
      <c r="A40" s="26">
        <v>45474</v>
      </c>
      <c r="B40" t="s">
        <v>58</v>
      </c>
      <c r="C40" t="s">
        <v>59</v>
      </c>
      <c r="D40" t="str">
        <f>_xlfn.CONCAT(_2024_07_South_Clinton_Field_Service_Reports[[#This Row],[LastName]]," ",_2024_07_South_Clinton_Field_Service_Reports[[#This Row],[FirstName]])</f>
        <v>Conner Yvette</v>
      </c>
      <c r="E40" t="str">
        <f>IFERROR(VLOOKUP(D40,Overseers!$B$1:$C$134,2,FALSE),"")</f>
        <v>KIRKLAND</v>
      </c>
      <c r="F40" t="b">
        <v>0</v>
      </c>
      <c r="H40" t="b">
        <v>0</v>
      </c>
      <c r="K40" t="s">
        <v>717</v>
      </c>
    </row>
    <row r="41" spans="1:11" hidden="1" x14ac:dyDescent="0.25">
      <c r="A41" s="26">
        <v>45474</v>
      </c>
      <c r="B41" t="s">
        <v>60</v>
      </c>
      <c r="C41" t="s">
        <v>61</v>
      </c>
      <c r="D41" t="str">
        <f>_xlfn.CONCAT(_2024_07_South_Clinton_Field_Service_Reports[[#This Row],[LastName]]," ",_2024_07_South_Clinton_Field_Service_Reports[[#This Row],[FirstName]])</f>
        <v>Corbitt Denise</v>
      </c>
      <c r="E41" t="str">
        <f>IFERROR(VLOOKUP(D41,Overseers!$B$1:$C$134,2,FALSE),"")</f>
        <v>HOLMES</v>
      </c>
      <c r="F41" t="b">
        <v>0</v>
      </c>
      <c r="H41" t="b">
        <v>0</v>
      </c>
      <c r="K41" t="s">
        <v>717</v>
      </c>
    </row>
    <row r="42" spans="1:11" hidden="1" x14ac:dyDescent="0.25">
      <c r="A42" s="26">
        <v>45474</v>
      </c>
      <c r="B42" t="s">
        <v>62</v>
      </c>
      <c r="C42" t="s">
        <v>61</v>
      </c>
      <c r="D42" t="str">
        <f>_xlfn.CONCAT(_2024_07_South_Clinton_Field_Service_Reports[[#This Row],[LastName]]," ",_2024_07_South_Clinton_Field_Service_Reports[[#This Row],[FirstName]])</f>
        <v>Corbitt Michael</v>
      </c>
      <c r="E42" t="str">
        <f>IFERROR(VLOOKUP(D42,Overseers!$B$1:$C$134,2,FALSE),"")</f>
        <v>RUIZ</v>
      </c>
      <c r="F42" t="b">
        <v>0</v>
      </c>
      <c r="H42" t="b">
        <v>0</v>
      </c>
      <c r="K42" t="s">
        <v>717</v>
      </c>
    </row>
    <row r="43" spans="1:11" hidden="1" x14ac:dyDescent="0.25">
      <c r="A43" s="26">
        <v>45474</v>
      </c>
      <c r="B43" t="s">
        <v>63</v>
      </c>
      <c r="C43" t="s">
        <v>61</v>
      </c>
      <c r="D43" t="str">
        <f>_xlfn.CONCAT(_2024_07_South_Clinton_Field_Service_Reports[[#This Row],[LastName]]," ",_2024_07_South_Clinton_Field_Service_Reports[[#This Row],[FirstName]])</f>
        <v>Corbitt Vernon</v>
      </c>
      <c r="E43" t="str">
        <f>IFERROR(VLOOKUP(D43,Overseers!$B$1:$C$134,2,FALSE),"")</f>
        <v>HOLMES</v>
      </c>
      <c r="F43" t="b">
        <v>0</v>
      </c>
      <c r="H43" t="b">
        <v>0</v>
      </c>
      <c r="K43" t="s">
        <v>717</v>
      </c>
    </row>
    <row r="44" spans="1:11" hidden="1" x14ac:dyDescent="0.25">
      <c r="A44" s="26">
        <v>45474</v>
      </c>
      <c r="B44" t="s">
        <v>64</v>
      </c>
      <c r="C44" t="s">
        <v>61</v>
      </c>
      <c r="D44" t="str">
        <f>_xlfn.CONCAT(_2024_07_South_Clinton_Field_Service_Reports[[#This Row],[LastName]]," ",_2024_07_South_Clinton_Field_Service_Reports[[#This Row],[FirstName]])</f>
        <v>Corbitt Winter</v>
      </c>
      <c r="E44" t="str">
        <f>IFERROR(VLOOKUP(D44,Overseers!$B$1:$C$134,2,FALSE),"")</f>
        <v>HOLMES</v>
      </c>
      <c r="F44" t="b">
        <v>0</v>
      </c>
      <c r="H44" t="b">
        <v>0</v>
      </c>
      <c r="K44" t="s">
        <v>717</v>
      </c>
    </row>
    <row r="45" spans="1:11" hidden="1" x14ac:dyDescent="0.25">
      <c r="A45" s="26">
        <v>45474</v>
      </c>
      <c r="B45" t="s">
        <v>65</v>
      </c>
      <c r="C45" t="s">
        <v>66</v>
      </c>
      <c r="D45" t="str">
        <f>_xlfn.CONCAT(_2024_07_South_Clinton_Field_Service_Reports[[#This Row],[LastName]]," ",_2024_07_South_Clinton_Field_Service_Reports[[#This Row],[FirstName]])</f>
        <v>Cox Cassandra</v>
      </c>
      <c r="E45" t="str">
        <f>IFERROR(VLOOKUP(D45,Overseers!$B$1:$C$134,2,FALSE),"")</f>
        <v>KIRKLAND</v>
      </c>
      <c r="F45" t="b">
        <v>0</v>
      </c>
      <c r="H45" t="b">
        <v>0</v>
      </c>
      <c r="K45" t="s">
        <v>717</v>
      </c>
    </row>
    <row r="46" spans="1:11" hidden="1" x14ac:dyDescent="0.25">
      <c r="A46" s="26">
        <v>45474</v>
      </c>
      <c r="B46" t="s">
        <v>67</v>
      </c>
      <c r="C46" t="s">
        <v>66</v>
      </c>
      <c r="D46" t="str">
        <f>_xlfn.CONCAT(_2024_07_South_Clinton_Field_Service_Reports[[#This Row],[LastName]]," ",_2024_07_South_Clinton_Field_Service_Reports[[#This Row],[FirstName]])</f>
        <v>Cox Vavian</v>
      </c>
      <c r="E46" t="str">
        <f>IFERROR(VLOOKUP(D46,Overseers!$B$1:$C$134,2,FALSE),"")</f>
        <v>KIRKLAND</v>
      </c>
      <c r="F46" t="b">
        <v>0</v>
      </c>
      <c r="H46" t="b">
        <v>0</v>
      </c>
      <c r="K46" t="s">
        <v>717</v>
      </c>
    </row>
    <row r="47" spans="1:11" hidden="1" x14ac:dyDescent="0.25">
      <c r="A47" s="26">
        <v>45474</v>
      </c>
      <c r="B47" t="s">
        <v>68</v>
      </c>
      <c r="C47" t="s">
        <v>69</v>
      </c>
      <c r="D47" t="str">
        <f>_xlfn.CONCAT(_2024_07_South_Clinton_Field_Service_Reports[[#This Row],[LastName]]," ",_2024_07_South_Clinton_Field_Service_Reports[[#This Row],[FirstName]])</f>
        <v>Craven Tom</v>
      </c>
      <c r="E47" t="str">
        <f>IFERROR(VLOOKUP(D47,Overseers!$B$1:$C$134,2,FALSE),"")</f>
        <v/>
      </c>
      <c r="F47" t="b">
        <v>0</v>
      </c>
      <c r="H47" t="b">
        <v>0</v>
      </c>
      <c r="K47" t="s">
        <v>717</v>
      </c>
    </row>
    <row r="48" spans="1:11" hidden="1" x14ac:dyDescent="0.25">
      <c r="A48" s="26">
        <v>45474</v>
      </c>
      <c r="B48" t="s">
        <v>70</v>
      </c>
      <c r="C48" t="s">
        <v>71</v>
      </c>
      <c r="D48" t="str">
        <f>_xlfn.CONCAT(_2024_07_South_Clinton_Field_Service_Reports[[#This Row],[LastName]]," ",_2024_07_South_Clinton_Field_Service_Reports[[#This Row],[FirstName]])</f>
        <v>Credle Glenwood</v>
      </c>
      <c r="E48" t="str">
        <f>IFERROR(VLOOKUP(D48,Overseers!$B$1:$C$134,2,FALSE),"")</f>
        <v/>
      </c>
      <c r="F48" t="b">
        <v>0</v>
      </c>
      <c r="H48" t="b">
        <v>0</v>
      </c>
      <c r="K48" t="s">
        <v>717</v>
      </c>
    </row>
    <row r="49" spans="1:11" hidden="1" x14ac:dyDescent="0.25">
      <c r="A49" s="26">
        <v>45474</v>
      </c>
      <c r="B49" t="s">
        <v>72</v>
      </c>
      <c r="C49" t="s">
        <v>71</v>
      </c>
      <c r="D49" t="str">
        <f>_xlfn.CONCAT(_2024_07_South_Clinton_Field_Service_Reports[[#This Row],[LastName]]," ",_2024_07_South_Clinton_Field_Service_Reports[[#This Row],[FirstName]])</f>
        <v>Credle Yolanda</v>
      </c>
      <c r="E49" t="str">
        <f>IFERROR(VLOOKUP(D49,Overseers!$B$1:$C$134,2,FALSE),"")</f>
        <v/>
      </c>
      <c r="F49" t="b">
        <v>0</v>
      </c>
      <c r="H49" t="b">
        <v>0</v>
      </c>
      <c r="K49" t="s">
        <v>717</v>
      </c>
    </row>
    <row r="50" spans="1:11" hidden="1" x14ac:dyDescent="0.25">
      <c r="A50" s="26">
        <v>45474</v>
      </c>
      <c r="B50" t="s">
        <v>73</v>
      </c>
      <c r="C50" t="s">
        <v>74</v>
      </c>
      <c r="D50" t="str">
        <f>_xlfn.CONCAT(_2024_07_South_Clinton_Field_Service_Reports[[#This Row],[LastName]]," ",_2024_07_South_Clinton_Field_Service_Reports[[#This Row],[FirstName]])</f>
        <v>Croom Amia</v>
      </c>
      <c r="E50" t="str">
        <f>IFERROR(VLOOKUP(D50,Overseers!$B$1:$C$134,2,FALSE),"")</f>
        <v/>
      </c>
      <c r="F50" t="b">
        <v>0</v>
      </c>
      <c r="H50" t="b">
        <v>0</v>
      </c>
      <c r="K50" t="s">
        <v>717</v>
      </c>
    </row>
    <row r="51" spans="1:11" x14ac:dyDescent="0.25">
      <c r="A51" s="26">
        <v>45474</v>
      </c>
      <c r="B51" t="s">
        <v>133</v>
      </c>
      <c r="C51" t="s">
        <v>134</v>
      </c>
      <c r="D51" t="str">
        <f>_xlfn.CONCAT(_2024_07_South_Clinton_Field_Service_Reports[[#This Row],[LastName]]," ",_2024_07_South_Clinton_Field_Service_Reports[[#This Row],[FirstName]])</f>
        <v>Harvey Elisha</v>
      </c>
      <c r="E51" t="str">
        <f>IFERROR(VLOOKUP(D51,Overseers!$B$1:$C$134,2,FALSE),"")</f>
        <v>BROWN</v>
      </c>
      <c r="F51" s="27" t="str">
        <f>_xlfn.UNICHAR(10003)</f>
        <v>✓</v>
      </c>
      <c r="K51" t="s">
        <v>717</v>
      </c>
    </row>
    <row r="52" spans="1:11" hidden="1" x14ac:dyDescent="0.25">
      <c r="A52" s="26">
        <v>45474</v>
      </c>
      <c r="B52" t="s">
        <v>77</v>
      </c>
      <c r="C52" t="s">
        <v>78</v>
      </c>
      <c r="D52" t="str">
        <f>_xlfn.CONCAT(_2024_07_South_Clinton_Field_Service_Reports[[#This Row],[LastName]]," ",_2024_07_South_Clinton_Field_Service_Reports[[#This Row],[FirstName]])</f>
        <v>Daniels Martha</v>
      </c>
      <c r="E52" t="str">
        <f>IFERROR(VLOOKUP(D52,Overseers!$B$1:$C$134,2,FALSE),"")</f>
        <v/>
      </c>
      <c r="F52" t="b">
        <v>0</v>
      </c>
      <c r="H52" t="b">
        <v>0</v>
      </c>
      <c r="K52" t="s">
        <v>717</v>
      </c>
    </row>
    <row r="53" spans="1:11" hidden="1" x14ac:dyDescent="0.25">
      <c r="A53" s="26">
        <v>45474</v>
      </c>
      <c r="B53" t="s">
        <v>79</v>
      </c>
      <c r="C53" t="s">
        <v>80</v>
      </c>
      <c r="D53" t="str">
        <f>_xlfn.CONCAT(_2024_07_South_Clinton_Field_Service_Reports[[#This Row],[LastName]]," ",_2024_07_South_Clinton_Field_Service_Reports[[#This Row],[FirstName]])</f>
        <v>Devine Joseph</v>
      </c>
      <c r="E53" t="str">
        <f>IFERROR(VLOOKUP(D53,Overseers!$B$1:$C$134,2,FALSE),"")</f>
        <v/>
      </c>
      <c r="F53" t="b">
        <v>0</v>
      </c>
      <c r="H53" t="b">
        <v>0</v>
      </c>
      <c r="K53" t="s">
        <v>717</v>
      </c>
    </row>
    <row r="54" spans="1:11" hidden="1" x14ac:dyDescent="0.25">
      <c r="A54" s="26">
        <v>45474</v>
      </c>
      <c r="B54" t="s">
        <v>81</v>
      </c>
      <c r="C54" t="s">
        <v>82</v>
      </c>
      <c r="D54" t="str">
        <f>_xlfn.CONCAT(_2024_07_South_Clinton_Field_Service_Reports[[#This Row],[LastName]]," ",_2024_07_South_Clinton_Field_Service_Reports[[#This Row],[FirstName]])</f>
        <v>Dixon Ashlee</v>
      </c>
      <c r="E54" t="str">
        <f>IFERROR(VLOOKUP(D54,Overseers!$B$1:$C$134,2,FALSE),"")</f>
        <v>KIRKLAND</v>
      </c>
      <c r="F54" t="b">
        <v>0</v>
      </c>
      <c r="H54" t="b">
        <v>0</v>
      </c>
      <c r="K54" t="s">
        <v>717</v>
      </c>
    </row>
    <row r="55" spans="1:11" hidden="1" x14ac:dyDescent="0.25">
      <c r="A55" s="26">
        <v>45474</v>
      </c>
      <c r="B55" t="s">
        <v>62</v>
      </c>
      <c r="C55" t="s">
        <v>83</v>
      </c>
      <c r="D55" t="str">
        <f>_xlfn.CONCAT(_2024_07_South_Clinton_Field_Service_Reports[[#This Row],[LastName]]," ",_2024_07_South_Clinton_Field_Service_Reports[[#This Row],[FirstName]])</f>
        <v>Dorsey Michael</v>
      </c>
      <c r="E55" t="str">
        <f>IFERROR(VLOOKUP(D55,Overseers!$B$1:$C$134,2,FALSE),"")</f>
        <v/>
      </c>
      <c r="F55" t="b">
        <v>0</v>
      </c>
      <c r="H55" t="b">
        <v>0</v>
      </c>
      <c r="K55" t="s">
        <v>717</v>
      </c>
    </row>
    <row r="56" spans="1:11" hidden="1" x14ac:dyDescent="0.25">
      <c r="A56" s="26">
        <v>45474</v>
      </c>
      <c r="B56" t="s">
        <v>84</v>
      </c>
      <c r="C56" t="s">
        <v>85</v>
      </c>
      <c r="D56" t="str">
        <f>_xlfn.CONCAT(_2024_07_South_Clinton_Field_Service_Reports[[#This Row],[LastName]]," ",_2024_07_South_Clinton_Field_Service_Reports[[#This Row],[FirstName]])</f>
        <v>Elliott Carmella</v>
      </c>
      <c r="E56" t="str">
        <f>IFERROR(VLOOKUP(D56,Overseers!$B$1:$C$134,2,FALSE),"")</f>
        <v/>
      </c>
      <c r="F56" t="b">
        <v>0</v>
      </c>
      <c r="H56" t="b">
        <v>0</v>
      </c>
      <c r="K56" t="s">
        <v>717</v>
      </c>
    </row>
    <row r="57" spans="1:11" hidden="1" x14ac:dyDescent="0.25">
      <c r="A57" s="26">
        <v>45474</v>
      </c>
      <c r="B57" t="s">
        <v>86</v>
      </c>
      <c r="C57" t="s">
        <v>85</v>
      </c>
      <c r="D57" t="str">
        <f>_xlfn.CONCAT(_2024_07_South_Clinton_Field_Service_Reports[[#This Row],[LastName]]," ",_2024_07_South_Clinton_Field_Service_Reports[[#This Row],[FirstName]])</f>
        <v>Elliott Tiarra</v>
      </c>
      <c r="E57" t="str">
        <f>IFERROR(VLOOKUP(D57,Overseers!$B$1:$C$134,2,FALSE),"")</f>
        <v/>
      </c>
      <c r="F57" t="b">
        <v>0</v>
      </c>
      <c r="H57" t="b">
        <v>0</v>
      </c>
      <c r="K57" t="s">
        <v>717</v>
      </c>
    </row>
    <row r="58" spans="1:11" hidden="1" x14ac:dyDescent="0.25">
      <c r="A58" s="26">
        <v>45474</v>
      </c>
      <c r="B58" t="s">
        <v>87</v>
      </c>
      <c r="C58" t="s">
        <v>88</v>
      </c>
      <c r="D58" t="str">
        <f>_xlfn.CONCAT(_2024_07_South_Clinton_Field_Service_Reports[[#This Row],[LastName]]," ",_2024_07_South_Clinton_Field_Service_Reports[[#This Row],[FirstName]])</f>
        <v>Enoch Betty</v>
      </c>
      <c r="E58" t="str">
        <f>IFERROR(VLOOKUP(D58,Overseers!$B$1:$C$134,2,FALSE),"")</f>
        <v>BOLDEN</v>
      </c>
      <c r="F58" t="b">
        <v>0</v>
      </c>
      <c r="H58" t="b">
        <v>0</v>
      </c>
      <c r="K58" t="s">
        <v>717</v>
      </c>
    </row>
    <row r="59" spans="1:11" hidden="1" x14ac:dyDescent="0.25">
      <c r="A59" s="26">
        <v>45474</v>
      </c>
      <c r="B59" t="s">
        <v>89</v>
      </c>
      <c r="C59" t="s">
        <v>90</v>
      </c>
      <c r="D59" t="str">
        <f>_xlfn.CONCAT(_2024_07_South_Clinton_Field_Service_Reports[[#This Row],[LastName]]," ",_2024_07_South_Clinton_Field_Service_Reports[[#This Row],[FirstName]])</f>
        <v>Evans Bernice</v>
      </c>
      <c r="E59" t="str">
        <f>IFERROR(VLOOKUP(D59,Overseers!$B$1:$C$134,2,FALSE),"")</f>
        <v>BOLDEN</v>
      </c>
      <c r="F59" t="b">
        <v>0</v>
      </c>
      <c r="H59" t="b">
        <v>0</v>
      </c>
      <c r="K59" t="s">
        <v>717</v>
      </c>
    </row>
    <row r="60" spans="1:11" x14ac:dyDescent="0.25">
      <c r="A60" s="26">
        <v>45474</v>
      </c>
      <c r="B60" t="s">
        <v>135</v>
      </c>
      <c r="C60" t="s">
        <v>134</v>
      </c>
      <c r="D60" t="str">
        <f>_xlfn.CONCAT(_2024_07_South_Clinton_Field_Service_Reports[[#This Row],[LastName]]," ",_2024_07_South_Clinton_Field_Service_Reports[[#This Row],[FirstName]])</f>
        <v>Harvey Rebecca</v>
      </c>
      <c r="E60" t="str">
        <f>IFERROR(VLOOKUP(D60,Overseers!$B$1:$C$134,2,FALSE),"")</f>
        <v>BROWN</v>
      </c>
      <c r="F60" s="27" t="str">
        <f>_xlfn.UNICHAR(10003)</f>
        <v>✓</v>
      </c>
      <c r="K60" t="s">
        <v>717</v>
      </c>
    </row>
    <row r="61" spans="1:11" hidden="1" x14ac:dyDescent="0.25">
      <c r="A61" s="26">
        <v>45474</v>
      </c>
      <c r="B61" t="s">
        <v>92</v>
      </c>
      <c r="C61" t="s">
        <v>90</v>
      </c>
      <c r="D61" t="str">
        <f>_xlfn.CONCAT(_2024_07_South_Clinton_Field_Service_Reports[[#This Row],[LastName]]," ",_2024_07_South_Clinton_Field_Service_Reports[[#This Row],[FirstName]])</f>
        <v>Evans Victor</v>
      </c>
      <c r="E61" t="str">
        <f>IFERROR(VLOOKUP(D61,Overseers!$B$1:$C$134,2,FALSE),"")</f>
        <v>BOLDEN</v>
      </c>
      <c r="F61" t="b">
        <v>0</v>
      </c>
      <c r="H61" t="b">
        <v>0</v>
      </c>
      <c r="K61" t="s">
        <v>717</v>
      </c>
    </row>
    <row r="62" spans="1:11" hidden="1" x14ac:dyDescent="0.25">
      <c r="A62" s="26">
        <v>45474</v>
      </c>
      <c r="B62" t="s">
        <v>16</v>
      </c>
      <c r="C62" t="s">
        <v>93</v>
      </c>
      <c r="D62" t="str">
        <f>_xlfn.CONCAT(_2024_07_South_Clinton_Field_Service_Reports[[#This Row],[LastName]]," ",_2024_07_South_Clinton_Field_Service_Reports[[#This Row],[FirstName]])</f>
        <v>Gaines James</v>
      </c>
      <c r="E62" t="str">
        <f>IFERROR(VLOOKUP(D62,Overseers!$B$1:$C$134,2,FALSE),"")</f>
        <v>HOLMES</v>
      </c>
      <c r="F62" t="b">
        <v>0</v>
      </c>
      <c r="H62" t="b">
        <v>0</v>
      </c>
      <c r="K62" t="s">
        <v>717</v>
      </c>
    </row>
    <row r="63" spans="1:11" hidden="1" x14ac:dyDescent="0.25">
      <c r="A63" s="26">
        <v>45474</v>
      </c>
      <c r="B63" t="s">
        <v>94</v>
      </c>
      <c r="C63" t="s">
        <v>93</v>
      </c>
      <c r="D63" t="str">
        <f>_xlfn.CONCAT(_2024_07_South_Clinton_Field_Service_Reports[[#This Row],[LastName]]," ",_2024_07_South_Clinton_Field_Service_Reports[[#This Row],[FirstName]])</f>
        <v>Gaines Jennifer</v>
      </c>
      <c r="E63" t="str">
        <f>IFERROR(VLOOKUP(D63,Overseers!$B$1:$C$134,2,FALSE),"")</f>
        <v>HOLMES</v>
      </c>
      <c r="F63" t="b">
        <v>0</v>
      </c>
      <c r="H63" t="b">
        <v>0</v>
      </c>
      <c r="K63" t="s">
        <v>717</v>
      </c>
    </row>
    <row r="64" spans="1:11" hidden="1" x14ac:dyDescent="0.25">
      <c r="A64" s="26">
        <v>45474</v>
      </c>
      <c r="B64" t="s">
        <v>9</v>
      </c>
      <c r="C64" t="s">
        <v>95</v>
      </c>
      <c r="D64" t="str">
        <f>_xlfn.CONCAT(_2024_07_South_Clinton_Field_Service_Reports[[#This Row],[LastName]]," ",_2024_07_South_Clinton_Field_Service_Reports[[#This Row],[FirstName]])</f>
        <v>Galloway Patricia</v>
      </c>
      <c r="E64" t="str">
        <f>IFERROR(VLOOKUP(D64,Overseers!$B$1:$C$134,2,FALSE),"")</f>
        <v/>
      </c>
      <c r="F64" t="b">
        <v>0</v>
      </c>
      <c r="H64" t="b">
        <v>0</v>
      </c>
      <c r="K64" t="s">
        <v>717</v>
      </c>
    </row>
    <row r="65" spans="1:11" hidden="1" x14ac:dyDescent="0.25">
      <c r="A65" s="26">
        <v>45474</v>
      </c>
      <c r="B65" t="s">
        <v>96</v>
      </c>
      <c r="C65" t="s">
        <v>97</v>
      </c>
      <c r="D65" t="str">
        <f>_xlfn.CONCAT(_2024_07_South_Clinton_Field_Service_Reports[[#This Row],[LastName]]," ",_2024_07_South_Clinton_Field_Service_Reports[[#This Row],[FirstName]])</f>
        <v>Ganye Brittany</v>
      </c>
      <c r="E65" t="str">
        <f>IFERROR(VLOOKUP(D65,Overseers!$B$1:$C$134,2,FALSE),"")</f>
        <v>KIRKLAND</v>
      </c>
      <c r="F65" t="b">
        <v>0</v>
      </c>
      <c r="H65" t="b">
        <v>0</v>
      </c>
      <c r="K65" t="s">
        <v>717</v>
      </c>
    </row>
    <row r="66" spans="1:11" hidden="1" x14ac:dyDescent="0.25">
      <c r="A66" s="26">
        <v>45474</v>
      </c>
      <c r="B66" t="s">
        <v>98</v>
      </c>
      <c r="C66" t="s">
        <v>97</v>
      </c>
      <c r="D66" t="str">
        <f>_xlfn.CONCAT(_2024_07_South_Clinton_Field_Service_Reports[[#This Row],[LastName]]," ",_2024_07_South_Clinton_Field_Service_Reports[[#This Row],[FirstName]])</f>
        <v>Ganye Lamont</v>
      </c>
      <c r="E66" t="str">
        <f>IFERROR(VLOOKUP(D66,Overseers!$B$1:$C$134,2,FALSE),"")</f>
        <v>KIRKLAND</v>
      </c>
      <c r="F66" t="b">
        <v>0</v>
      </c>
      <c r="H66" t="b">
        <v>0</v>
      </c>
      <c r="K66" t="s">
        <v>717</v>
      </c>
    </row>
    <row r="67" spans="1:11" hidden="1" x14ac:dyDescent="0.25">
      <c r="A67" s="26">
        <v>45474</v>
      </c>
      <c r="B67" t="s">
        <v>99</v>
      </c>
      <c r="C67" t="s">
        <v>97</v>
      </c>
      <c r="D67" t="str">
        <f>_xlfn.CONCAT(_2024_07_South_Clinton_Field_Service_Reports[[#This Row],[LastName]]," ",_2024_07_South_Clinton_Field_Service_Reports[[#This Row],[FirstName]])</f>
        <v>Ganye Landon</v>
      </c>
      <c r="E67" t="str">
        <f>IFERROR(VLOOKUP(D67,Overseers!$B$1:$C$134,2,FALSE),"")</f>
        <v/>
      </c>
      <c r="F67" t="b">
        <v>0</v>
      </c>
      <c r="H67" t="b">
        <v>0</v>
      </c>
      <c r="K67" t="s">
        <v>717</v>
      </c>
    </row>
    <row r="68" spans="1:11" hidden="1" x14ac:dyDescent="0.25">
      <c r="A68" s="26">
        <v>45474</v>
      </c>
      <c r="B68" t="s">
        <v>100</v>
      </c>
      <c r="C68" t="s">
        <v>97</v>
      </c>
      <c r="D68" t="str">
        <f>_xlfn.CONCAT(_2024_07_South_Clinton_Field_Service_Reports[[#This Row],[LastName]]," ",_2024_07_South_Clinton_Field_Service_Reports[[#This Row],[FirstName]])</f>
        <v>Ganye Remy</v>
      </c>
      <c r="E68" t="str">
        <f>IFERROR(VLOOKUP(D68,Overseers!$B$1:$C$134,2,FALSE),"")</f>
        <v>KIRKLAND</v>
      </c>
      <c r="F68" t="b">
        <v>0</v>
      </c>
      <c r="H68" t="b">
        <v>0</v>
      </c>
      <c r="K68" t="s">
        <v>717</v>
      </c>
    </row>
    <row r="69" spans="1:11" hidden="1" x14ac:dyDescent="0.25">
      <c r="A69" s="26">
        <v>45474</v>
      </c>
      <c r="B69" t="s">
        <v>101</v>
      </c>
      <c r="C69" t="s">
        <v>102</v>
      </c>
      <c r="D69" t="str">
        <f>_xlfn.CONCAT(_2024_07_South_Clinton_Field_Service_Reports[[#This Row],[LastName]]," ",_2024_07_South_Clinton_Field_Service_Reports[[#This Row],[FirstName]])</f>
        <v>Gardner Brenda</v>
      </c>
      <c r="E69" t="str">
        <f>IFERROR(VLOOKUP(D69,Overseers!$B$1:$C$134,2,FALSE),"")</f>
        <v>KIRKLAND</v>
      </c>
      <c r="F69" t="b">
        <v>0</v>
      </c>
      <c r="H69" t="b">
        <v>0</v>
      </c>
      <c r="K69" t="s">
        <v>717</v>
      </c>
    </row>
    <row r="70" spans="1:11" hidden="1" x14ac:dyDescent="0.25">
      <c r="A70" s="26">
        <v>45474</v>
      </c>
      <c r="B70" t="s">
        <v>101</v>
      </c>
      <c r="C70" t="s">
        <v>102</v>
      </c>
      <c r="D70" t="str">
        <f>_xlfn.CONCAT(_2024_07_South_Clinton_Field_Service_Reports[[#This Row],[LastName]]," ",_2024_07_South_Clinton_Field_Service_Reports[[#This Row],[FirstName]])</f>
        <v>Gardner Brenda</v>
      </c>
      <c r="E70" t="str">
        <f>IFERROR(VLOOKUP(D70,Overseers!$B$1:$C$134,2,FALSE),"")</f>
        <v>KIRKLAND</v>
      </c>
      <c r="F70" t="b">
        <v>0</v>
      </c>
      <c r="H70" t="b">
        <v>0</v>
      </c>
      <c r="K70" t="s">
        <v>717</v>
      </c>
    </row>
    <row r="71" spans="1:11" hidden="1" x14ac:dyDescent="0.25">
      <c r="A71" s="26">
        <v>45474</v>
      </c>
      <c r="B71" t="s">
        <v>103</v>
      </c>
      <c r="C71" t="s">
        <v>104</v>
      </c>
      <c r="D71" t="str">
        <f>_xlfn.CONCAT(_2024_07_South_Clinton_Field_Service_Reports[[#This Row],[LastName]]," ",_2024_07_South_Clinton_Field_Service_Reports[[#This Row],[FirstName]])</f>
        <v>Garrett Kyle</v>
      </c>
      <c r="E71" t="str">
        <f>IFERROR(VLOOKUP(D71,Overseers!$B$1:$C$134,2,FALSE),"")</f>
        <v>KIRKLAND</v>
      </c>
      <c r="F71" t="b">
        <v>0</v>
      </c>
      <c r="H71" t="b">
        <v>0</v>
      </c>
      <c r="K71" t="s">
        <v>717</v>
      </c>
    </row>
    <row r="72" spans="1:11" x14ac:dyDescent="0.25">
      <c r="A72" s="26">
        <v>45474</v>
      </c>
      <c r="B72" t="s">
        <v>156</v>
      </c>
      <c r="C72" t="s">
        <v>157</v>
      </c>
      <c r="D72" t="str">
        <f>_xlfn.CONCAT(_2024_07_South_Clinton_Field_Service_Reports[[#This Row],[LastName]]," ",_2024_07_South_Clinton_Field_Service_Reports[[#This Row],[FirstName]])</f>
        <v>Holland Ella</v>
      </c>
      <c r="E72" t="str">
        <f>IFERROR(VLOOKUP(D72,Overseers!$B$1:$C$134,2,FALSE),"")</f>
        <v>BROWN</v>
      </c>
      <c r="F72" s="27" t="str">
        <f>_xlfn.UNICHAR(10003)</f>
        <v>✓</v>
      </c>
      <c r="I72">
        <v>50</v>
      </c>
      <c r="K72" t="s">
        <v>717</v>
      </c>
    </row>
    <row r="73" spans="1:11" hidden="1" x14ac:dyDescent="0.25">
      <c r="A73" s="26">
        <v>45474</v>
      </c>
      <c r="B73" t="s">
        <v>106</v>
      </c>
      <c r="C73" t="s">
        <v>107</v>
      </c>
      <c r="D73" t="str">
        <f>_xlfn.CONCAT(_2024_07_South_Clinton_Field_Service_Reports[[#This Row],[LastName]]," ",_2024_07_South_Clinton_Field_Service_Reports[[#This Row],[FirstName]])</f>
        <v>Gibson Huntanetta</v>
      </c>
      <c r="E73" t="str">
        <f>IFERROR(VLOOKUP(D73,Overseers!$B$1:$C$134,2,FALSE),"")</f>
        <v>RUIZ</v>
      </c>
      <c r="F73" t="b">
        <v>0</v>
      </c>
      <c r="H73" t="b">
        <v>0</v>
      </c>
      <c r="K73" t="s">
        <v>717</v>
      </c>
    </row>
    <row r="74" spans="1:11" hidden="1" x14ac:dyDescent="0.25">
      <c r="A74" s="26">
        <v>45474</v>
      </c>
      <c r="B74" t="s">
        <v>108</v>
      </c>
      <c r="C74" t="s">
        <v>107</v>
      </c>
      <c r="D74" t="str">
        <f>_xlfn.CONCAT(_2024_07_South_Clinton_Field_Service_Reports[[#This Row],[LastName]]," ",_2024_07_South_Clinton_Field_Service_Reports[[#This Row],[FirstName]])</f>
        <v>Gibson Ronnese</v>
      </c>
      <c r="E74" t="str">
        <f>IFERROR(VLOOKUP(D74,Overseers!$B$1:$C$134,2,FALSE),"")</f>
        <v>RUIZ</v>
      </c>
      <c r="F74" t="b">
        <v>0</v>
      </c>
      <c r="H74" t="b">
        <v>0</v>
      </c>
      <c r="K74" t="s">
        <v>717</v>
      </c>
    </row>
    <row r="75" spans="1:11" hidden="1" x14ac:dyDescent="0.25">
      <c r="A75" s="26">
        <v>45474</v>
      </c>
      <c r="B75" t="s">
        <v>109</v>
      </c>
      <c r="C75" t="s">
        <v>107</v>
      </c>
      <c r="D75" t="str">
        <f>_xlfn.CONCAT(_2024_07_South_Clinton_Field_Service_Reports[[#This Row],[LastName]]," ",_2024_07_South_Clinton_Field_Service_Reports[[#This Row],[FirstName]])</f>
        <v>Gibson Rontanetta</v>
      </c>
      <c r="E75" t="str">
        <f>IFERROR(VLOOKUP(D75,Overseers!$B$1:$C$134,2,FALSE),"")</f>
        <v>RUIZ</v>
      </c>
      <c r="F75" t="b">
        <v>0</v>
      </c>
      <c r="H75" t="b">
        <v>0</v>
      </c>
      <c r="K75" t="s">
        <v>717</v>
      </c>
    </row>
    <row r="76" spans="1:11" x14ac:dyDescent="0.25">
      <c r="A76" s="26">
        <v>45474</v>
      </c>
      <c r="B76" t="s">
        <v>173</v>
      </c>
      <c r="C76" t="s">
        <v>174</v>
      </c>
      <c r="D76" t="str">
        <f>_xlfn.CONCAT(_2024_07_South_Clinton_Field_Service_Reports[[#This Row],[LastName]]," ",_2024_07_South_Clinton_Field_Service_Reports[[#This Row],[FirstName]])</f>
        <v>Jacobs Harold</v>
      </c>
      <c r="E76" t="str">
        <f>IFERROR(VLOOKUP(D76,Overseers!$B$1:$C$134,2,FALSE),"")</f>
        <v>BROWN</v>
      </c>
      <c r="F76" s="27" t="str">
        <f>_xlfn.UNICHAR(10003)</f>
        <v>✓</v>
      </c>
      <c r="K76" t="s">
        <v>717</v>
      </c>
    </row>
    <row r="77" spans="1:11" hidden="1" x14ac:dyDescent="0.25">
      <c r="A77" s="26">
        <v>45474</v>
      </c>
      <c r="B77" t="s">
        <v>112</v>
      </c>
      <c r="C77" t="s">
        <v>113</v>
      </c>
      <c r="D77" t="str">
        <f>_xlfn.CONCAT(_2024_07_South_Clinton_Field_Service_Reports[[#This Row],[LastName]]," ",_2024_07_South_Clinton_Field_Service_Reports[[#This Row],[FirstName]])</f>
        <v>Haggins Arlo</v>
      </c>
      <c r="E77" t="str">
        <f>IFERROR(VLOOKUP(D77,Overseers!$B$1:$C$134,2,FALSE),"")</f>
        <v/>
      </c>
      <c r="F77" t="b">
        <v>0</v>
      </c>
      <c r="H77" t="b">
        <v>0</v>
      </c>
      <c r="K77" t="s">
        <v>717</v>
      </c>
    </row>
    <row r="78" spans="1:11" hidden="1" x14ac:dyDescent="0.25">
      <c r="A78" s="26">
        <v>45474</v>
      </c>
      <c r="B78" t="s">
        <v>114</v>
      </c>
      <c r="C78" t="s">
        <v>113</v>
      </c>
      <c r="D78" t="str">
        <f>_xlfn.CONCAT(_2024_07_South_Clinton_Field_Service_Reports[[#This Row],[LastName]]," ",_2024_07_South_Clinton_Field_Service_Reports[[#This Row],[FirstName]])</f>
        <v>Haggins Arlondria</v>
      </c>
      <c r="E78" t="str">
        <f>IFERROR(VLOOKUP(D78,Overseers!$B$1:$C$134,2,FALSE),"")</f>
        <v/>
      </c>
      <c r="F78" t="b">
        <v>0</v>
      </c>
      <c r="H78" t="b">
        <v>0</v>
      </c>
      <c r="K78" t="s">
        <v>717</v>
      </c>
    </row>
    <row r="79" spans="1:11" hidden="1" x14ac:dyDescent="0.25">
      <c r="A79" s="26">
        <v>45474</v>
      </c>
      <c r="B79" t="s">
        <v>115</v>
      </c>
      <c r="C79" t="s">
        <v>113</v>
      </c>
      <c r="D79" t="str">
        <f>_xlfn.CONCAT(_2024_07_South_Clinton_Field_Service_Reports[[#This Row],[LastName]]," ",_2024_07_South_Clinton_Field_Service_Reports[[#This Row],[FirstName]])</f>
        <v>Haggins Bridgette</v>
      </c>
      <c r="E79" t="str">
        <f>IFERROR(VLOOKUP(D79,Overseers!$B$1:$C$134,2,FALSE),"")</f>
        <v/>
      </c>
      <c r="F79" t="b">
        <v>0</v>
      </c>
      <c r="H79" t="b">
        <v>0</v>
      </c>
      <c r="K79" t="s">
        <v>717</v>
      </c>
    </row>
    <row r="80" spans="1:11" hidden="1" x14ac:dyDescent="0.25">
      <c r="A80" s="26">
        <v>45474</v>
      </c>
      <c r="B80" t="s">
        <v>116</v>
      </c>
      <c r="C80" t="s">
        <v>113</v>
      </c>
      <c r="D80" t="str">
        <f>_xlfn.CONCAT(_2024_07_South_Clinton_Field_Service_Reports[[#This Row],[LastName]]," ",_2024_07_South_Clinton_Field_Service_Reports[[#This Row],[FirstName]])</f>
        <v>Haggins Brittni</v>
      </c>
      <c r="E80" t="str">
        <f>IFERROR(VLOOKUP(D80,Overseers!$B$1:$C$134,2,FALSE),"")</f>
        <v/>
      </c>
      <c r="F80" t="b">
        <v>0</v>
      </c>
      <c r="H80" t="b">
        <v>0</v>
      </c>
      <c r="K80" t="s">
        <v>717</v>
      </c>
    </row>
    <row r="81" spans="1:11" hidden="1" x14ac:dyDescent="0.25">
      <c r="A81" s="26">
        <v>45474</v>
      </c>
      <c r="B81" t="s">
        <v>92</v>
      </c>
      <c r="C81" t="s">
        <v>117</v>
      </c>
      <c r="D81" t="str">
        <f>_xlfn.CONCAT(_2024_07_South_Clinton_Field_Service_Reports[[#This Row],[LastName]]," ",_2024_07_South_Clinton_Field_Service_Reports[[#This Row],[FirstName]])</f>
        <v>Hall Victor</v>
      </c>
      <c r="E81" t="str">
        <f>IFERROR(VLOOKUP(D81,Overseers!$B$1:$C$134,2,FALSE),"")</f>
        <v/>
      </c>
      <c r="F81" t="b">
        <v>0</v>
      </c>
      <c r="H81" t="b">
        <v>0</v>
      </c>
      <c r="K81" t="s">
        <v>717</v>
      </c>
    </row>
    <row r="82" spans="1:11" hidden="1" x14ac:dyDescent="0.25">
      <c r="A82" s="26">
        <v>45474</v>
      </c>
      <c r="B82" t="s">
        <v>118</v>
      </c>
      <c r="C82" t="s">
        <v>119</v>
      </c>
      <c r="D82" t="str">
        <f>_xlfn.CONCAT(_2024_07_South_Clinton_Field_Service_Reports[[#This Row],[LastName]]," ",_2024_07_South_Clinton_Field_Service_Reports[[#This Row],[FirstName]])</f>
        <v>Hampton Natasha</v>
      </c>
      <c r="E82" t="str">
        <f>IFERROR(VLOOKUP(D82,Overseers!$B$1:$C$134,2,FALSE),"")</f>
        <v/>
      </c>
      <c r="F82" t="b">
        <v>0</v>
      </c>
      <c r="H82" t="b">
        <v>0</v>
      </c>
      <c r="K82" t="s">
        <v>717</v>
      </c>
    </row>
    <row r="83" spans="1:11" hidden="1" x14ac:dyDescent="0.25">
      <c r="A83" s="26">
        <v>45474</v>
      </c>
      <c r="B83" t="s">
        <v>723</v>
      </c>
      <c r="C83" t="s">
        <v>121</v>
      </c>
      <c r="D83" t="str">
        <f>_xlfn.CONCAT(_2024_07_South_Clinton_Field_Service_Reports[[#This Row],[LastName]]," ",_2024_07_South_Clinton_Field_Service_Reports[[#This Row],[FirstName]])</f>
        <v>Hardy Angelo</v>
      </c>
      <c r="E83" t="str">
        <f>IFERROR(VLOOKUP(D83,Overseers!$B$1:$C$134,2,FALSE),"")</f>
        <v/>
      </c>
      <c r="F83" t="b">
        <v>0</v>
      </c>
      <c r="H83" t="b">
        <v>0</v>
      </c>
      <c r="K83" t="s">
        <v>717</v>
      </c>
    </row>
    <row r="84" spans="1:11" hidden="1" x14ac:dyDescent="0.25">
      <c r="A84" s="26">
        <v>45474</v>
      </c>
      <c r="B84" t="s">
        <v>120</v>
      </c>
      <c r="C84" t="s">
        <v>121</v>
      </c>
      <c r="D84" t="str">
        <f>_xlfn.CONCAT(_2024_07_South_Clinton_Field_Service_Reports[[#This Row],[LastName]]," ",_2024_07_South_Clinton_Field_Service_Reports[[#This Row],[FirstName]])</f>
        <v>Hardy Antonio</v>
      </c>
      <c r="E84" t="str">
        <f>IFERROR(VLOOKUP(D84,Overseers!$B$1:$C$134,2,FALSE),"")</f>
        <v/>
      </c>
      <c r="F84" t="b">
        <v>0</v>
      </c>
      <c r="H84" t="b">
        <v>0</v>
      </c>
      <c r="K84" t="s">
        <v>717</v>
      </c>
    </row>
    <row r="85" spans="1:11" hidden="1" x14ac:dyDescent="0.25">
      <c r="A85" s="26">
        <v>45474</v>
      </c>
      <c r="B85" t="s">
        <v>122</v>
      </c>
      <c r="C85" t="s">
        <v>121</v>
      </c>
      <c r="D85" t="str">
        <f>_xlfn.CONCAT(_2024_07_South_Clinton_Field_Service_Reports[[#This Row],[LastName]]," ",_2024_07_South_Clinton_Field_Service_Reports[[#This Row],[FirstName]])</f>
        <v>Hardy Naomi</v>
      </c>
      <c r="E85" t="str">
        <f>IFERROR(VLOOKUP(D85,Overseers!$B$1:$C$134,2,FALSE),"")</f>
        <v/>
      </c>
      <c r="F85" t="b">
        <v>0</v>
      </c>
      <c r="H85" t="b">
        <v>0</v>
      </c>
      <c r="K85" t="s">
        <v>717</v>
      </c>
    </row>
    <row r="86" spans="1:11" hidden="1" x14ac:dyDescent="0.25">
      <c r="A86" s="26">
        <v>45474</v>
      </c>
      <c r="B86" t="s">
        <v>724</v>
      </c>
      <c r="C86" t="s">
        <v>121</v>
      </c>
      <c r="D86" t="str">
        <f>_xlfn.CONCAT(_2024_07_South_Clinton_Field_Service_Reports[[#This Row],[LastName]]," ",_2024_07_South_Clinton_Field_Service_Reports[[#This Row],[FirstName]])</f>
        <v>Hardy Stephanie</v>
      </c>
      <c r="E86" t="str">
        <f>IFERROR(VLOOKUP(D86,Overseers!$B$1:$C$134,2,FALSE),"")</f>
        <v/>
      </c>
      <c r="F86" t="b">
        <v>0</v>
      </c>
      <c r="H86" t="b">
        <v>0</v>
      </c>
      <c r="K86" t="s">
        <v>717</v>
      </c>
    </row>
    <row r="87" spans="1:11" hidden="1" x14ac:dyDescent="0.25">
      <c r="A87" s="26">
        <v>45474</v>
      </c>
      <c r="B87" t="s">
        <v>123</v>
      </c>
      <c r="C87" t="s">
        <v>124</v>
      </c>
      <c r="D87" t="str">
        <f>_xlfn.CONCAT(_2024_07_South_Clinton_Field_Service_Reports[[#This Row],[LastName]]," ",_2024_07_South_Clinton_Field_Service_Reports[[#This Row],[FirstName]])</f>
        <v>Harley Sonya</v>
      </c>
      <c r="E87" t="str">
        <f>IFERROR(VLOOKUP(D87,Overseers!$B$1:$C$134,2,FALSE),"")</f>
        <v/>
      </c>
      <c r="F87" t="b">
        <v>0</v>
      </c>
      <c r="H87" t="b">
        <v>0</v>
      </c>
      <c r="K87" t="s">
        <v>717</v>
      </c>
    </row>
    <row r="88" spans="1:11" hidden="1" x14ac:dyDescent="0.25">
      <c r="A88" s="26">
        <v>45474</v>
      </c>
      <c r="B88" t="s">
        <v>125</v>
      </c>
      <c r="C88" t="s">
        <v>126</v>
      </c>
      <c r="D88" t="str">
        <f>_xlfn.CONCAT(_2024_07_South_Clinton_Field_Service_Reports[[#This Row],[LastName]]," ",_2024_07_South_Clinton_Field_Service_Reports[[#This Row],[FirstName]])</f>
        <v>Harris Jacqueline</v>
      </c>
      <c r="E88" t="str">
        <f>IFERROR(VLOOKUP(D88,Overseers!$B$1:$C$134,2,FALSE),"")</f>
        <v/>
      </c>
      <c r="F88" t="b">
        <v>0</v>
      </c>
      <c r="H88" t="b">
        <v>0</v>
      </c>
      <c r="K88" t="s">
        <v>717</v>
      </c>
    </row>
    <row r="89" spans="1:11" hidden="1" x14ac:dyDescent="0.25">
      <c r="A89" s="26">
        <v>45474</v>
      </c>
      <c r="B89" t="s">
        <v>127</v>
      </c>
      <c r="C89" t="s">
        <v>126</v>
      </c>
      <c r="D89" t="str">
        <f>_xlfn.CONCAT(_2024_07_South_Clinton_Field_Service_Reports[[#This Row],[LastName]]," ",_2024_07_South_Clinton_Field_Service_Reports[[#This Row],[FirstName]])</f>
        <v>Harris Jamia</v>
      </c>
      <c r="E89" t="str">
        <f>IFERROR(VLOOKUP(D89,Overseers!$B$1:$C$134,2,FALSE),"")</f>
        <v/>
      </c>
      <c r="F89" t="b">
        <v>0</v>
      </c>
      <c r="H89" t="b">
        <v>0</v>
      </c>
      <c r="K89" t="s">
        <v>717</v>
      </c>
    </row>
    <row r="90" spans="1:11" hidden="1" x14ac:dyDescent="0.25">
      <c r="A90" s="26">
        <v>45474</v>
      </c>
      <c r="B90" t="s">
        <v>55</v>
      </c>
      <c r="C90" t="s">
        <v>126</v>
      </c>
      <c r="D90" t="str">
        <f>_xlfn.CONCAT(_2024_07_South_Clinton_Field_Service_Reports[[#This Row],[LastName]]," ",_2024_07_South_Clinton_Field_Service_Reports[[#This Row],[FirstName]])</f>
        <v>Harris Kim</v>
      </c>
      <c r="E90" t="str">
        <f>IFERROR(VLOOKUP(D90,Overseers!$B$1:$C$134,2,FALSE),"")</f>
        <v/>
      </c>
      <c r="F90" t="b">
        <v>0</v>
      </c>
      <c r="H90" t="b">
        <v>0</v>
      </c>
      <c r="K90" t="s">
        <v>717</v>
      </c>
    </row>
    <row r="91" spans="1:11" hidden="1" x14ac:dyDescent="0.25">
      <c r="A91" s="26">
        <v>45474</v>
      </c>
      <c r="B91" t="s">
        <v>128</v>
      </c>
      <c r="C91" t="s">
        <v>126</v>
      </c>
      <c r="D91" t="str">
        <f>_xlfn.CONCAT(_2024_07_South_Clinton_Field_Service_Reports[[#This Row],[LastName]]," ",_2024_07_South_Clinton_Field_Service_Reports[[#This Row],[FirstName]])</f>
        <v>Harris Sajurnia</v>
      </c>
      <c r="E91" t="str">
        <f>IFERROR(VLOOKUP(D91,Overseers!$B$1:$C$134,2,FALSE),"")</f>
        <v>BOLDEN</v>
      </c>
      <c r="F91" t="b">
        <v>0</v>
      </c>
      <c r="H91" t="b">
        <v>0</v>
      </c>
      <c r="K91" t="s">
        <v>717</v>
      </c>
    </row>
    <row r="92" spans="1:11" hidden="1" x14ac:dyDescent="0.25">
      <c r="A92" s="26">
        <v>45474</v>
      </c>
      <c r="B92" t="s">
        <v>129</v>
      </c>
      <c r="C92" t="s">
        <v>130</v>
      </c>
      <c r="D92" t="str">
        <f>_xlfn.CONCAT(_2024_07_South_Clinton_Field_Service_Reports[[#This Row],[LastName]]," ",_2024_07_South_Clinton_Field_Service_Reports[[#This Row],[FirstName]])</f>
        <v>Harrison Anthony</v>
      </c>
      <c r="E92" t="str">
        <f>IFERROR(VLOOKUP(D92,Overseers!$B$1:$C$134,2,FALSE),"")</f>
        <v/>
      </c>
      <c r="F92" t="b">
        <v>0</v>
      </c>
      <c r="H92" t="b">
        <v>0</v>
      </c>
      <c r="K92" t="s">
        <v>717</v>
      </c>
    </row>
    <row r="93" spans="1:11" hidden="1" x14ac:dyDescent="0.25">
      <c r="A93" s="26">
        <v>45474</v>
      </c>
      <c r="B93" t="s">
        <v>131</v>
      </c>
      <c r="C93" t="s">
        <v>130</v>
      </c>
      <c r="D93" t="str">
        <f>_xlfn.CONCAT(_2024_07_South_Clinton_Field_Service_Reports[[#This Row],[LastName]]," ",_2024_07_South_Clinton_Field_Service_Reports[[#This Row],[FirstName]])</f>
        <v>Harrison Donnita</v>
      </c>
      <c r="E93" t="str">
        <f>IFERROR(VLOOKUP(D93,Overseers!$B$1:$C$134,2,FALSE),"")</f>
        <v/>
      </c>
      <c r="F93" t="b">
        <v>0</v>
      </c>
      <c r="H93" t="b">
        <v>0</v>
      </c>
      <c r="K93" t="s">
        <v>717</v>
      </c>
    </row>
    <row r="94" spans="1:11" hidden="1" x14ac:dyDescent="0.25">
      <c r="A94" s="26">
        <v>45474</v>
      </c>
      <c r="B94" t="s">
        <v>132</v>
      </c>
      <c r="C94" t="s">
        <v>130</v>
      </c>
      <c r="D94" t="str">
        <f>_xlfn.CONCAT(_2024_07_South_Clinton_Field_Service_Reports[[#This Row],[LastName]]," ",_2024_07_South_Clinton_Field_Service_Reports[[#This Row],[FirstName]])</f>
        <v>Harrison Takeya</v>
      </c>
      <c r="E94" t="str">
        <f>IFERROR(VLOOKUP(D94,Overseers!$B$1:$C$134,2,FALSE),"")</f>
        <v/>
      </c>
      <c r="F94" t="b">
        <v>0</v>
      </c>
      <c r="H94" t="b">
        <v>0</v>
      </c>
      <c r="K94" t="s">
        <v>717</v>
      </c>
    </row>
    <row r="95" spans="1:11" x14ac:dyDescent="0.25">
      <c r="A95" s="26">
        <v>45474</v>
      </c>
      <c r="B95" t="s">
        <v>175</v>
      </c>
      <c r="C95" t="s">
        <v>174</v>
      </c>
      <c r="D95" t="str">
        <f>_xlfn.CONCAT(_2024_07_South_Clinton_Field_Service_Reports[[#This Row],[LastName]]," ",_2024_07_South_Clinton_Field_Service_Reports[[#This Row],[FirstName]])</f>
        <v>Jacobs Sharon</v>
      </c>
      <c r="E95" t="str">
        <f>IFERROR(VLOOKUP(D95,Overseers!$B$1:$C$134,2,FALSE),"")</f>
        <v>BROWN</v>
      </c>
      <c r="F95" s="27" t="str">
        <f>_xlfn.UNICHAR(10003)</f>
        <v>✓</v>
      </c>
      <c r="G95">
        <v>1</v>
      </c>
      <c r="H95" s="27" t="str">
        <f>_xlfn.UNICHAR(10003)</f>
        <v>✓</v>
      </c>
      <c r="I95">
        <v>30</v>
      </c>
      <c r="K95" t="s">
        <v>717</v>
      </c>
    </row>
    <row r="96" spans="1:11" x14ac:dyDescent="0.25">
      <c r="A96" s="26">
        <v>45474</v>
      </c>
      <c r="B96" t="s">
        <v>265</v>
      </c>
      <c r="C96" t="s">
        <v>264</v>
      </c>
      <c r="D96" t="str">
        <f>_xlfn.CONCAT(_2024_07_South_Clinton_Field_Service_Reports[[#This Row],[LastName]]," ",_2024_07_South_Clinton_Field_Service_Reports[[#This Row],[FirstName]])</f>
        <v>Proctor Ralph</v>
      </c>
      <c r="E96" t="str">
        <f>IFERROR(VLOOKUP(D96,Overseers!$B$1:$C$134,2,FALSE),"")</f>
        <v>BROWN</v>
      </c>
      <c r="F96" s="27" t="str">
        <f>_xlfn.UNICHAR(10003)</f>
        <v>✓</v>
      </c>
      <c r="K96" t="s">
        <v>717</v>
      </c>
    </row>
    <row r="97" spans="1:11" hidden="1" x14ac:dyDescent="0.25">
      <c r="A97" s="26">
        <v>45474</v>
      </c>
      <c r="B97" t="s">
        <v>136</v>
      </c>
      <c r="C97" t="s">
        <v>137</v>
      </c>
      <c r="D97" t="str">
        <f>_xlfn.CONCAT(_2024_07_South_Clinton_Field_Service_Reports[[#This Row],[LastName]]," ",_2024_07_South_Clinton_Field_Service_Reports[[#This Row],[FirstName]])</f>
        <v>Headen John</v>
      </c>
      <c r="E97" t="str">
        <f>IFERROR(VLOOKUP(D97,Overseers!$B$1:$C$134,2,FALSE),"")</f>
        <v>VANN</v>
      </c>
      <c r="F97" t="b">
        <v>0</v>
      </c>
      <c r="H97" t="b">
        <v>0</v>
      </c>
      <c r="K97" t="s">
        <v>717</v>
      </c>
    </row>
    <row r="98" spans="1:11" x14ac:dyDescent="0.25">
      <c r="A98" s="26">
        <v>45474</v>
      </c>
      <c r="B98" t="s">
        <v>91</v>
      </c>
      <c r="C98" t="s">
        <v>90</v>
      </c>
      <c r="D98" t="str">
        <f>_xlfn.CONCAT(_2024_07_South_Clinton_Field_Service_Reports[[#This Row],[LastName]]," ",_2024_07_South_Clinton_Field_Service_Reports[[#This Row],[FirstName]])</f>
        <v>Evans Frances</v>
      </c>
      <c r="E98" t="str">
        <f>IFERROR(VLOOKUP(D98,Overseers!$B$1:$C$134,2,FALSE),"")</f>
        <v>HOLMES</v>
      </c>
      <c r="F98" s="27" t="str">
        <f>_xlfn.UNICHAR(10003)</f>
        <v>✓</v>
      </c>
      <c r="G98">
        <v>1</v>
      </c>
      <c r="K98" t="s">
        <v>717</v>
      </c>
    </row>
    <row r="99" spans="1:11" hidden="1" x14ac:dyDescent="0.25">
      <c r="A99" s="26">
        <v>45474</v>
      </c>
      <c r="B99" t="s">
        <v>139</v>
      </c>
      <c r="C99" t="s">
        <v>140</v>
      </c>
      <c r="D99" t="str">
        <f>_xlfn.CONCAT(_2024_07_South_Clinton_Field_Service_Reports[[#This Row],[LastName]]," ",_2024_07_South_Clinton_Field_Service_Reports[[#This Row],[FirstName]])</f>
        <v>Hedricks Gloria</v>
      </c>
      <c r="E99" t="str">
        <f>IFERROR(VLOOKUP(D99,Overseers!$B$1:$C$134,2,FALSE),"")</f>
        <v>BOLDEN</v>
      </c>
      <c r="F99" t="b">
        <v>0</v>
      </c>
      <c r="H99" t="b">
        <v>0</v>
      </c>
      <c r="K99" t="s">
        <v>717</v>
      </c>
    </row>
    <row r="100" spans="1:11" hidden="1" x14ac:dyDescent="0.25">
      <c r="A100" s="26">
        <v>45474</v>
      </c>
      <c r="B100" t="s">
        <v>141</v>
      </c>
      <c r="C100" t="s">
        <v>142</v>
      </c>
      <c r="D100" t="str">
        <f>_xlfn.CONCAT(_2024_07_South_Clinton_Field_Service_Reports[[#This Row],[LastName]]," ",_2024_07_South_Clinton_Field_Service_Reports[[#This Row],[FirstName]])</f>
        <v>Henderson Elizabeth</v>
      </c>
      <c r="E100" t="str">
        <f>IFERROR(VLOOKUP(D100,Overseers!$B$1:$C$134,2,FALSE),"")</f>
        <v>KIRKLAND</v>
      </c>
      <c r="F100" t="b">
        <v>0</v>
      </c>
      <c r="H100" t="b">
        <v>0</v>
      </c>
      <c r="K100" t="s">
        <v>717</v>
      </c>
    </row>
    <row r="101" spans="1:11" hidden="1" x14ac:dyDescent="0.25">
      <c r="A101" s="26">
        <v>45474</v>
      </c>
      <c r="B101" t="s">
        <v>143</v>
      </c>
      <c r="C101" t="s">
        <v>142</v>
      </c>
      <c r="D101" t="str">
        <f>_xlfn.CONCAT(_2024_07_South_Clinton_Field_Service_Reports[[#This Row],[LastName]]," ",_2024_07_South_Clinton_Field_Service_Reports[[#This Row],[FirstName]])</f>
        <v>Henderson Wayne</v>
      </c>
      <c r="E101" t="str">
        <f>IFERROR(VLOOKUP(D101,Overseers!$B$1:$C$134,2,FALSE),"")</f>
        <v/>
      </c>
      <c r="F101" t="b">
        <v>0</v>
      </c>
      <c r="H101" t="b">
        <v>0</v>
      </c>
      <c r="K101" t="s">
        <v>717</v>
      </c>
    </row>
    <row r="102" spans="1:11" hidden="1" x14ac:dyDescent="0.25">
      <c r="A102" s="26">
        <v>45474</v>
      </c>
      <c r="B102" t="s">
        <v>62</v>
      </c>
      <c r="C102" t="s">
        <v>144</v>
      </c>
      <c r="D102" t="str">
        <f>_xlfn.CONCAT(_2024_07_South_Clinton_Field_Service_Reports[[#This Row],[LastName]]," ",_2024_07_South_Clinton_Field_Service_Reports[[#This Row],[FirstName]])</f>
        <v>Henry Michael</v>
      </c>
      <c r="E102" t="str">
        <f>IFERROR(VLOOKUP(D102,Overseers!$B$1:$C$134,2,FALSE),"")</f>
        <v/>
      </c>
      <c r="F102" t="b">
        <v>0</v>
      </c>
      <c r="H102" t="b">
        <v>0</v>
      </c>
      <c r="K102" t="s">
        <v>717</v>
      </c>
    </row>
    <row r="103" spans="1:11" hidden="1" x14ac:dyDescent="0.25">
      <c r="A103" s="26">
        <v>45474</v>
      </c>
      <c r="B103" t="s">
        <v>145</v>
      </c>
      <c r="C103" t="s">
        <v>146</v>
      </c>
      <c r="D103" t="str">
        <f>_xlfn.CONCAT(_2024_07_South_Clinton_Field_Service_Reports[[#This Row],[LastName]]," ",_2024_07_South_Clinton_Field_Service_Reports[[#This Row],[FirstName]])</f>
        <v>Henson Katina</v>
      </c>
      <c r="E103" t="str">
        <f>IFERROR(VLOOKUP(D103,Overseers!$B$1:$C$134,2,FALSE),"")</f>
        <v/>
      </c>
      <c r="F103" t="b">
        <v>0</v>
      </c>
      <c r="H103" t="b">
        <v>0</v>
      </c>
      <c r="K103" t="s">
        <v>717</v>
      </c>
    </row>
    <row r="104" spans="1:11" hidden="1" x14ac:dyDescent="0.25">
      <c r="A104" s="26">
        <v>45474</v>
      </c>
      <c r="B104" t="s">
        <v>147</v>
      </c>
      <c r="C104" t="s">
        <v>146</v>
      </c>
      <c r="D104" t="str">
        <f>_xlfn.CONCAT(_2024_07_South_Clinton_Field_Service_Reports[[#This Row],[LastName]]," ",_2024_07_South_Clinton_Field_Service_Reports[[#This Row],[FirstName]])</f>
        <v>Henson Sarah</v>
      </c>
      <c r="E104" t="str">
        <f>IFERROR(VLOOKUP(D104,Overseers!$B$1:$C$134,2,FALSE),"")</f>
        <v/>
      </c>
      <c r="F104" t="b">
        <v>0</v>
      </c>
      <c r="H104" t="b">
        <v>0</v>
      </c>
      <c r="K104" t="s">
        <v>717</v>
      </c>
    </row>
    <row r="105" spans="1:11" hidden="1" x14ac:dyDescent="0.25">
      <c r="A105" s="26">
        <v>45474</v>
      </c>
      <c r="B105" t="s">
        <v>148</v>
      </c>
      <c r="C105" t="s">
        <v>149</v>
      </c>
      <c r="D105" t="str">
        <f>_xlfn.CONCAT(_2024_07_South_Clinton_Field_Service_Reports[[#This Row],[LastName]]," ",_2024_07_South_Clinton_Field_Service_Reports[[#This Row],[FirstName]])</f>
        <v>Herring Devin</v>
      </c>
      <c r="E105" t="str">
        <f>IFERROR(VLOOKUP(D105,Overseers!$B$1:$C$134,2,FALSE),"")</f>
        <v>LEWIS</v>
      </c>
      <c r="F105" t="b">
        <v>0</v>
      </c>
      <c r="H105" t="b">
        <v>0</v>
      </c>
      <c r="K105" t="s">
        <v>717</v>
      </c>
    </row>
    <row r="106" spans="1:11" hidden="1" x14ac:dyDescent="0.25">
      <c r="A106" s="26">
        <v>45474</v>
      </c>
      <c r="B106" t="s">
        <v>150</v>
      </c>
      <c r="C106" t="s">
        <v>149</v>
      </c>
      <c r="D106" t="str">
        <f>_xlfn.CONCAT(_2024_07_South_Clinton_Field_Service_Reports[[#This Row],[LastName]]," ",_2024_07_South_Clinton_Field_Service_Reports[[#This Row],[FirstName]])</f>
        <v>Herring Dylante</v>
      </c>
      <c r="E106" t="str">
        <f>IFERROR(VLOOKUP(D106,Overseers!$B$1:$C$134,2,FALSE),"")</f>
        <v>LEWIS</v>
      </c>
      <c r="F106" t="b">
        <v>0</v>
      </c>
      <c r="H106" t="b">
        <v>0</v>
      </c>
      <c r="K106" t="s">
        <v>717</v>
      </c>
    </row>
    <row r="107" spans="1:11" x14ac:dyDescent="0.25">
      <c r="A107" s="26">
        <v>45474</v>
      </c>
      <c r="B107" t="s">
        <v>153</v>
      </c>
      <c r="C107" t="s">
        <v>154</v>
      </c>
      <c r="D107" t="str">
        <f>_xlfn.CONCAT(_2024_07_South_Clinton_Field_Service_Reports[[#This Row],[LastName]]," ",_2024_07_South_Clinton_Field_Service_Reports[[#This Row],[FirstName]])</f>
        <v>Hines Roy</v>
      </c>
      <c r="E107" t="str">
        <f>IFERROR(VLOOKUP(D107,Overseers!$B$1:$C$134,2,FALSE),"")</f>
        <v>HOLMES</v>
      </c>
      <c r="F107" s="27" t="str">
        <f>_xlfn.UNICHAR(10003)</f>
        <v>✓</v>
      </c>
      <c r="K107" t="s">
        <v>717</v>
      </c>
    </row>
    <row r="108" spans="1:11" x14ac:dyDescent="0.25">
      <c r="A108" s="26">
        <v>45474</v>
      </c>
      <c r="B108" t="s">
        <v>161</v>
      </c>
      <c r="C108" t="s">
        <v>160</v>
      </c>
      <c r="D108" t="str">
        <f>_xlfn.CONCAT(_2024_07_South_Clinton_Field_Service_Reports[[#This Row],[LastName]]," ",_2024_07_South_Clinton_Field_Service_Reports[[#This Row],[FirstName]])</f>
        <v>Holmes Myala</v>
      </c>
      <c r="E108" t="str">
        <f>IFERROR(VLOOKUP(D108,Overseers!$B$1:$C$134,2,FALSE),"")</f>
        <v>HOLMES</v>
      </c>
      <c r="F108" s="27" t="str">
        <f>_xlfn.UNICHAR(10003)</f>
        <v>✓</v>
      </c>
      <c r="G108">
        <v>3</v>
      </c>
      <c r="I108">
        <v>36</v>
      </c>
      <c r="J108">
        <v>6</v>
      </c>
      <c r="K108" t="s">
        <v>747</v>
      </c>
    </row>
    <row r="109" spans="1:11" x14ac:dyDescent="0.25">
      <c r="A109" s="26">
        <v>45474</v>
      </c>
      <c r="B109" t="s">
        <v>252</v>
      </c>
      <c r="C109" t="s">
        <v>250</v>
      </c>
      <c r="D109" t="str">
        <f>_xlfn.CONCAT(_2024_07_South_Clinton_Field_Service_Reports[[#This Row],[LastName]]," ",_2024_07_South_Clinton_Field_Service_Reports[[#This Row],[FirstName]])</f>
        <v>Pinkney Kenny</v>
      </c>
      <c r="E109" t="str">
        <f>IFERROR(VLOOKUP(D109,Overseers!$B$1:$C$134,2,FALSE),"")</f>
        <v>HOLMES</v>
      </c>
      <c r="F109" s="27" t="str">
        <f>_xlfn.UNICHAR(10003)</f>
        <v>✓</v>
      </c>
      <c r="K109" t="s">
        <v>717</v>
      </c>
    </row>
    <row r="110" spans="1:11" hidden="1" x14ac:dyDescent="0.25">
      <c r="A110" s="26">
        <v>45474</v>
      </c>
      <c r="B110" t="s">
        <v>101</v>
      </c>
      <c r="C110" t="s">
        <v>155</v>
      </c>
      <c r="D110" t="str">
        <f>_xlfn.CONCAT(_2024_07_South_Clinton_Field_Service_Reports[[#This Row],[LastName]]," ",_2024_07_South_Clinton_Field_Service_Reports[[#This Row],[FirstName]])</f>
        <v>Hoban Brenda</v>
      </c>
      <c r="E110" t="str">
        <f>IFERROR(VLOOKUP(D110,Overseers!$B$1:$C$134,2,FALSE),"")</f>
        <v/>
      </c>
      <c r="F110" t="b">
        <v>0</v>
      </c>
      <c r="H110" t="b">
        <v>0</v>
      </c>
      <c r="K110" t="s">
        <v>717</v>
      </c>
    </row>
    <row r="111" spans="1:11" x14ac:dyDescent="0.25">
      <c r="A111" s="26">
        <v>45474</v>
      </c>
      <c r="B111" t="s">
        <v>55</v>
      </c>
      <c r="C111" t="s">
        <v>250</v>
      </c>
      <c r="D111" t="str">
        <f>_xlfn.CONCAT(_2024_07_South_Clinton_Field_Service_Reports[[#This Row],[LastName]]," ",_2024_07_South_Clinton_Field_Service_Reports[[#This Row],[FirstName]])</f>
        <v>Pinkney Kim</v>
      </c>
      <c r="E111" t="str">
        <f>IFERROR(VLOOKUP(D111,Overseers!$B$1:$C$134,2,FALSE),"")</f>
        <v>HOLMES</v>
      </c>
      <c r="F111" s="27" t="str">
        <f>_xlfn.UNICHAR(10003)</f>
        <v>✓</v>
      </c>
      <c r="G111">
        <v>1</v>
      </c>
      <c r="K111" t="s">
        <v>717</v>
      </c>
    </row>
    <row r="112" spans="1:11" hidden="1" x14ac:dyDescent="0.25">
      <c r="A112" s="26">
        <v>45474</v>
      </c>
      <c r="B112" t="s">
        <v>158</v>
      </c>
      <c r="C112" t="s">
        <v>157</v>
      </c>
      <c r="D112" t="str">
        <f>_xlfn.CONCAT(_2024_07_South_Clinton_Field_Service_Reports[[#This Row],[LastName]]," ",_2024_07_South_Clinton_Field_Service_Reports[[#This Row],[FirstName]])</f>
        <v>Holland Marquis</v>
      </c>
      <c r="E112" t="str">
        <f>IFERROR(VLOOKUP(D112,Overseers!$B$1:$C$134,2,FALSE),"")</f>
        <v/>
      </c>
      <c r="F112" t="b">
        <v>0</v>
      </c>
      <c r="H112" t="b">
        <v>0</v>
      </c>
      <c r="K112" t="s">
        <v>717</v>
      </c>
    </row>
    <row r="113" spans="1:11" hidden="1" x14ac:dyDescent="0.25">
      <c r="A113" s="26">
        <v>45474</v>
      </c>
      <c r="B113" t="s">
        <v>159</v>
      </c>
      <c r="C113" t="s">
        <v>160</v>
      </c>
      <c r="D113" t="str">
        <f>_xlfn.CONCAT(_2024_07_South_Clinton_Field_Service_Reports[[#This Row],[LastName]]," ",_2024_07_South_Clinton_Field_Service_Reports[[#This Row],[FirstName]])</f>
        <v>Holmes Ivan</v>
      </c>
      <c r="E113" t="str">
        <f>IFERROR(VLOOKUP(D113,Overseers!$B$1:$C$134,2,FALSE),"")</f>
        <v>HOLMES</v>
      </c>
      <c r="F113" t="b">
        <v>0</v>
      </c>
      <c r="H113" t="b">
        <v>0</v>
      </c>
      <c r="K113" t="s">
        <v>717</v>
      </c>
    </row>
    <row r="114" spans="1:11" hidden="1" x14ac:dyDescent="0.25">
      <c r="A114" s="26">
        <v>45474</v>
      </c>
      <c r="B114" t="s">
        <v>766</v>
      </c>
      <c r="C114" t="s">
        <v>160</v>
      </c>
      <c r="D114" t="str">
        <f>_xlfn.CONCAT(_2024_07_South_Clinton_Field_Service_Reports[[#This Row],[LastName]]," ",_2024_07_South_Clinton_Field_Service_Reports[[#This Row],[FirstName]])</f>
        <v xml:space="preserve">Holmes Justin </v>
      </c>
      <c r="E114" t="str">
        <f>IFERROR(VLOOKUP(D114,Overseers!$B$1:$C$134,2,FALSE),"")</f>
        <v/>
      </c>
      <c r="F114" t="b">
        <v>0</v>
      </c>
      <c r="H114" t="b">
        <v>0</v>
      </c>
      <c r="K114" t="s">
        <v>717</v>
      </c>
    </row>
    <row r="115" spans="1:11" x14ac:dyDescent="0.25">
      <c r="A115" s="26">
        <v>45474</v>
      </c>
      <c r="B115" t="s">
        <v>54</v>
      </c>
      <c r="C115" t="s">
        <v>53</v>
      </c>
      <c r="D115" t="str">
        <f>_xlfn.CONCAT(_2024_07_South_Clinton_Field_Service_Reports[[#This Row],[LastName]]," ",_2024_07_South_Clinton_Field_Service_Reports[[#This Row],[FirstName]])</f>
        <v>Cherry Sophia</v>
      </c>
      <c r="E115" t="str">
        <f>IFERROR(VLOOKUP(D115,Overseers!$B$1:$C$134,2,FALSE),"")</f>
        <v>KIRKLAND</v>
      </c>
      <c r="F115" s="27" t="str">
        <f>_xlfn.UNICHAR(10003)</f>
        <v>✓</v>
      </c>
      <c r="K115" t="s">
        <v>717</v>
      </c>
    </row>
    <row r="116" spans="1:11" hidden="1" x14ac:dyDescent="0.25">
      <c r="A116" s="26">
        <v>45474</v>
      </c>
      <c r="B116" t="s">
        <v>162</v>
      </c>
      <c r="C116" t="s">
        <v>160</v>
      </c>
      <c r="D116" t="str">
        <f>_xlfn.CONCAT(_2024_07_South_Clinton_Field_Service_Reports[[#This Row],[LastName]]," ",_2024_07_South_Clinton_Field_Service_Reports[[#This Row],[FirstName]])</f>
        <v>Holmes Nakita</v>
      </c>
      <c r="E116" t="str">
        <f>IFERROR(VLOOKUP(D116,Overseers!$B$1:$C$134,2,FALSE),"")</f>
        <v>LEWIS</v>
      </c>
      <c r="F116" t="b">
        <v>0</v>
      </c>
      <c r="H116" t="b">
        <v>0</v>
      </c>
      <c r="K116" t="s">
        <v>717</v>
      </c>
    </row>
    <row r="117" spans="1:11" hidden="1" x14ac:dyDescent="0.25">
      <c r="A117" s="26">
        <v>45474</v>
      </c>
      <c r="B117" t="s">
        <v>163</v>
      </c>
      <c r="C117" t="s">
        <v>160</v>
      </c>
      <c r="D117" t="str">
        <f>_xlfn.CONCAT(_2024_07_South_Clinton_Field_Service_Reports[[#This Row],[LastName]]," ",_2024_07_South_Clinton_Field_Service_Reports[[#This Row],[FirstName]])</f>
        <v>Holmes Navi</v>
      </c>
      <c r="E117" t="str">
        <f>IFERROR(VLOOKUP(D117,Overseers!$B$1:$C$134,2,FALSE),"")</f>
        <v>HOLMES</v>
      </c>
      <c r="F117" t="b">
        <v>0</v>
      </c>
      <c r="H117" t="b">
        <v>0</v>
      </c>
      <c r="K117" t="s">
        <v>717</v>
      </c>
    </row>
    <row r="118" spans="1:11" hidden="1" x14ac:dyDescent="0.25">
      <c r="A118" s="26">
        <v>45474</v>
      </c>
      <c r="B118" t="s">
        <v>164</v>
      </c>
      <c r="C118" t="s">
        <v>165</v>
      </c>
      <c r="D118" t="str">
        <f>_xlfn.CONCAT(_2024_07_South_Clinton_Field_Service_Reports[[#This Row],[LastName]]," ",_2024_07_South_Clinton_Field_Service_Reports[[#This Row],[FirstName]])</f>
        <v>Hughes Dennis</v>
      </c>
      <c r="E118" t="str">
        <f>IFERROR(VLOOKUP(D118,Overseers!$B$1:$C$134,2,FALSE),"")</f>
        <v>LEWIS</v>
      </c>
      <c r="F118" t="b">
        <v>0</v>
      </c>
      <c r="H118" t="b">
        <v>0</v>
      </c>
      <c r="K118" t="s">
        <v>717</v>
      </c>
    </row>
    <row r="119" spans="1:11" hidden="1" x14ac:dyDescent="0.25">
      <c r="A119" s="26">
        <v>45474</v>
      </c>
      <c r="B119" t="s">
        <v>166</v>
      </c>
      <c r="C119" t="s">
        <v>165</v>
      </c>
      <c r="D119" t="str">
        <f>_xlfn.CONCAT(_2024_07_South_Clinton_Field_Service_Reports[[#This Row],[LastName]]," ",_2024_07_South_Clinton_Field_Service_Reports[[#This Row],[FirstName]])</f>
        <v>Hughes Mina</v>
      </c>
      <c r="E119" t="str">
        <f>IFERROR(VLOOKUP(D119,Overseers!$B$1:$C$134,2,FALSE),"")</f>
        <v>LEWIS</v>
      </c>
      <c r="F119" t="b">
        <v>0</v>
      </c>
      <c r="H119" t="b">
        <v>0</v>
      </c>
      <c r="K119" t="s">
        <v>717</v>
      </c>
    </row>
    <row r="120" spans="1:11" hidden="1" x14ac:dyDescent="0.25">
      <c r="A120" s="26">
        <v>45474</v>
      </c>
      <c r="B120" t="s">
        <v>167</v>
      </c>
      <c r="C120" t="s">
        <v>168</v>
      </c>
      <c r="D120" t="str">
        <f>_xlfn.CONCAT(_2024_07_South_Clinton_Field_Service_Reports[[#This Row],[LastName]]," ",_2024_07_South_Clinton_Field_Service_Reports[[#This Row],[FirstName]])</f>
        <v>Humer Jay</v>
      </c>
      <c r="E120" t="str">
        <f>IFERROR(VLOOKUP(D120,Overseers!$B$1:$C$134,2,FALSE),"")</f>
        <v/>
      </c>
      <c r="F120" t="b">
        <v>0</v>
      </c>
      <c r="H120" t="b">
        <v>0</v>
      </c>
      <c r="K120" t="s">
        <v>717</v>
      </c>
    </row>
    <row r="121" spans="1:11" hidden="1" x14ac:dyDescent="0.25">
      <c r="A121" s="26">
        <v>45474</v>
      </c>
      <c r="B121" t="s">
        <v>169</v>
      </c>
      <c r="C121" t="s">
        <v>170</v>
      </c>
      <c r="D121" t="str">
        <f>_xlfn.CONCAT(_2024_07_South_Clinton_Field_Service_Reports[[#This Row],[LastName]]," ",_2024_07_South_Clinton_Field_Service_Reports[[#This Row],[FirstName]])</f>
        <v>Hunter Cherie</v>
      </c>
      <c r="E121" t="str">
        <f>IFERROR(VLOOKUP(D121,Overseers!$B$1:$C$134,2,FALSE),"")</f>
        <v/>
      </c>
      <c r="F121" t="b">
        <v>0</v>
      </c>
      <c r="H121" t="b">
        <v>0</v>
      </c>
      <c r="K121" t="s">
        <v>717</v>
      </c>
    </row>
    <row r="122" spans="1:11" hidden="1" x14ac:dyDescent="0.25">
      <c r="A122" s="26">
        <v>45474</v>
      </c>
      <c r="B122" t="s">
        <v>14</v>
      </c>
      <c r="C122" t="s">
        <v>171</v>
      </c>
      <c r="D122" t="str">
        <f>_xlfn.CONCAT(_2024_07_South_Clinton_Field_Service_Reports[[#This Row],[LastName]]," ",_2024_07_South_Clinton_Field_Service_Reports[[#This Row],[FirstName]])</f>
        <v>Igbokwe Barbara</v>
      </c>
      <c r="E122" t="str">
        <f>IFERROR(VLOOKUP(D122,Overseers!$B$1:$C$134,2,FALSE),"")</f>
        <v/>
      </c>
      <c r="F122" t="b">
        <v>0</v>
      </c>
      <c r="H122" t="b">
        <v>0</v>
      </c>
      <c r="K122" t="s">
        <v>717</v>
      </c>
    </row>
    <row r="123" spans="1:11" hidden="1" x14ac:dyDescent="0.25">
      <c r="A123" s="26">
        <v>45474</v>
      </c>
      <c r="B123" t="s">
        <v>172</v>
      </c>
      <c r="C123" t="s">
        <v>171</v>
      </c>
      <c r="D123" t="str">
        <f>_xlfn.CONCAT(_2024_07_South_Clinton_Field_Service_Reports[[#This Row],[LastName]]," ",_2024_07_South_Clinton_Field_Service_Reports[[#This Row],[FirstName]])</f>
        <v>Igbokwe Stephen</v>
      </c>
      <c r="E123" t="str">
        <f>IFERROR(VLOOKUP(D123,Overseers!$B$1:$C$134,2,FALSE),"")</f>
        <v/>
      </c>
      <c r="F123" t="b">
        <v>0</v>
      </c>
      <c r="H123" t="b">
        <v>0</v>
      </c>
      <c r="K123" t="s">
        <v>717</v>
      </c>
    </row>
    <row r="124" spans="1:11" hidden="1" x14ac:dyDescent="0.25">
      <c r="A124" s="26">
        <v>45474</v>
      </c>
      <c r="B124" t="s">
        <v>79</v>
      </c>
      <c r="C124" t="s">
        <v>767</v>
      </c>
      <c r="D124" t="str">
        <f>_xlfn.CONCAT(_2024_07_South_Clinton_Field_Service_Reports[[#This Row],[LastName]]," ",_2024_07_South_Clinton_Field_Service_Reports[[#This Row],[FirstName]])</f>
        <v>Iyoha Joseph</v>
      </c>
      <c r="E124" t="str">
        <f>IFERROR(VLOOKUP(D124,Overseers!$B$1:$C$134,2,FALSE),"")</f>
        <v>LEWIS</v>
      </c>
      <c r="F124" t="b">
        <v>0</v>
      </c>
      <c r="H124" t="b">
        <v>0</v>
      </c>
      <c r="K124" t="s">
        <v>717</v>
      </c>
    </row>
    <row r="125" spans="1:11" x14ac:dyDescent="0.25">
      <c r="A125" s="26">
        <v>45474</v>
      </c>
      <c r="B125" t="s">
        <v>214</v>
      </c>
      <c r="C125" t="s">
        <v>213</v>
      </c>
      <c r="D125" t="str">
        <f>_xlfn.CONCAT(_2024_07_South_Clinton_Field_Service_Reports[[#This Row],[LastName]]," ",_2024_07_South_Clinton_Field_Service_Reports[[#This Row],[FirstName]])</f>
        <v>McNeal Valarie</v>
      </c>
      <c r="E125" t="str">
        <f>IFERROR(VLOOKUP(D125,Overseers!$B$1:$C$134,2,FALSE),"")</f>
        <v>KIRKLAND</v>
      </c>
      <c r="F125" s="27" t="str">
        <f>_xlfn.UNICHAR(10003)</f>
        <v>✓</v>
      </c>
      <c r="K125" t="s">
        <v>717</v>
      </c>
    </row>
    <row r="126" spans="1:11" x14ac:dyDescent="0.25">
      <c r="A126" s="26">
        <v>45474</v>
      </c>
      <c r="B126" t="s">
        <v>151</v>
      </c>
      <c r="C126" t="s">
        <v>149</v>
      </c>
      <c r="D126" t="str">
        <f>_xlfn.CONCAT(_2024_07_South_Clinton_Field_Service_Reports[[#This Row],[LastName]]," ",_2024_07_South_Clinton_Field_Service_Reports[[#This Row],[FirstName]])</f>
        <v>Herring Michelle</v>
      </c>
      <c r="E126" t="str">
        <f>IFERROR(VLOOKUP(D126,Overseers!$B$1:$C$134,2,FALSE),"")</f>
        <v>LEWIS</v>
      </c>
      <c r="F126" s="27" t="str">
        <f>_xlfn.UNICHAR(10003)</f>
        <v>✓</v>
      </c>
      <c r="K126" t="s">
        <v>717</v>
      </c>
    </row>
    <row r="127" spans="1:11" hidden="1" x14ac:dyDescent="0.25">
      <c r="A127" s="26">
        <v>45474</v>
      </c>
      <c r="B127" t="s">
        <v>176</v>
      </c>
      <c r="C127" t="s">
        <v>177</v>
      </c>
      <c r="D127" t="str">
        <f>_xlfn.CONCAT(_2024_07_South_Clinton_Field_Service_Reports[[#This Row],[LastName]]," ",_2024_07_South_Clinton_Field_Service_Reports[[#This Row],[FirstName]])</f>
        <v>Javis Eunice</v>
      </c>
      <c r="E127" t="str">
        <f>IFERROR(VLOOKUP(D127,Overseers!$B$1:$C$134,2,FALSE),"")</f>
        <v/>
      </c>
      <c r="F127" t="b">
        <v>0</v>
      </c>
      <c r="H127" t="b">
        <v>0</v>
      </c>
      <c r="K127" t="s">
        <v>717</v>
      </c>
    </row>
    <row r="128" spans="1:11" hidden="1" x14ac:dyDescent="0.25">
      <c r="A128" s="26">
        <v>45474</v>
      </c>
      <c r="B128" t="s">
        <v>178</v>
      </c>
      <c r="C128" t="s">
        <v>179</v>
      </c>
      <c r="D128" t="str">
        <f>_xlfn.CONCAT(_2024_07_South_Clinton_Field_Service_Reports[[#This Row],[LastName]]," ",_2024_07_South_Clinton_Field_Service_Reports[[#This Row],[FirstName]])</f>
        <v>Johnson Maurice</v>
      </c>
      <c r="E128" t="str">
        <f>IFERROR(VLOOKUP(D128,Overseers!$B$1:$C$134,2,FALSE),"")</f>
        <v/>
      </c>
      <c r="F128" t="b">
        <v>0</v>
      </c>
      <c r="H128" t="b">
        <v>0</v>
      </c>
      <c r="K128" t="s">
        <v>717</v>
      </c>
    </row>
    <row r="129" spans="1:11" hidden="1" x14ac:dyDescent="0.25">
      <c r="A129" s="26">
        <v>45474</v>
      </c>
      <c r="B129" t="s">
        <v>180</v>
      </c>
      <c r="C129" t="s">
        <v>181</v>
      </c>
      <c r="D129" t="str">
        <f>_xlfn.CONCAT(_2024_07_South_Clinton_Field_Service_Reports[[#This Row],[LastName]]," ",_2024_07_South_Clinton_Field_Service_Reports[[#This Row],[FirstName]])</f>
        <v>KH KirbyRoad</v>
      </c>
      <c r="E129" t="str">
        <f>IFERROR(VLOOKUP(D129,Overseers!$B$1:$C$134,2,FALSE),"")</f>
        <v/>
      </c>
      <c r="F129" t="b">
        <v>0</v>
      </c>
      <c r="H129" t="b">
        <v>0</v>
      </c>
      <c r="K129" t="s">
        <v>717</v>
      </c>
    </row>
    <row r="130" spans="1:11" hidden="1" x14ac:dyDescent="0.25">
      <c r="A130" s="26">
        <v>45474</v>
      </c>
      <c r="B130" t="s">
        <v>182</v>
      </c>
      <c r="C130" t="s">
        <v>181</v>
      </c>
      <c r="D130" t="str">
        <f>_xlfn.CONCAT(_2024_07_South_Clinton_Field_Service_Reports[[#This Row],[LastName]]," ",_2024_07_South_Clinton_Field_Service_Reports[[#This Row],[FirstName]])</f>
        <v>KH UM</v>
      </c>
      <c r="E130" t="str">
        <f>IFERROR(VLOOKUP(D130,Overseers!$B$1:$C$134,2,FALSE),"")</f>
        <v/>
      </c>
      <c r="F130" t="b">
        <v>0</v>
      </c>
      <c r="H130" t="b">
        <v>0</v>
      </c>
      <c r="K130" t="s">
        <v>717</v>
      </c>
    </row>
    <row r="131" spans="1:11" hidden="1" x14ac:dyDescent="0.25">
      <c r="A131" s="26">
        <v>45474</v>
      </c>
      <c r="B131" t="s">
        <v>62</v>
      </c>
      <c r="C131" t="s">
        <v>183</v>
      </c>
      <c r="D131" t="str">
        <f>_xlfn.CONCAT(_2024_07_South_Clinton_Field_Service_Reports[[#This Row],[LastName]]," ",_2024_07_South_Clinton_Field_Service_Reports[[#This Row],[FirstName]])</f>
        <v>Kinard Michael</v>
      </c>
      <c r="E131" t="str">
        <f>IFERROR(VLOOKUP(D131,Overseers!$B$1:$C$134,2,FALSE),"")</f>
        <v/>
      </c>
      <c r="F131" t="b">
        <v>0</v>
      </c>
      <c r="H131" t="b">
        <v>0</v>
      </c>
      <c r="K131" t="s">
        <v>717</v>
      </c>
    </row>
    <row r="132" spans="1:11" hidden="1" x14ac:dyDescent="0.25">
      <c r="A132" s="26">
        <v>45474</v>
      </c>
      <c r="B132" t="s">
        <v>5</v>
      </c>
      <c r="C132" t="s">
        <v>184</v>
      </c>
      <c r="D132" t="str">
        <f>_xlfn.CONCAT(_2024_07_South_Clinton_Field_Service_Reports[[#This Row],[LastName]]," ",_2024_07_South_Clinton_Field_Service_Reports[[#This Row],[FirstName]])</f>
        <v>Kingston Emily</v>
      </c>
      <c r="E132" t="str">
        <f>IFERROR(VLOOKUP(D132,Overseers!$B$1:$C$134,2,FALSE),"")</f>
        <v/>
      </c>
      <c r="F132" t="b">
        <v>0</v>
      </c>
      <c r="H132" t="b">
        <v>0</v>
      </c>
      <c r="K132" t="s">
        <v>717</v>
      </c>
    </row>
    <row r="133" spans="1:11" hidden="1" x14ac:dyDescent="0.25">
      <c r="A133" s="26">
        <v>45474</v>
      </c>
      <c r="B133" t="s">
        <v>185</v>
      </c>
      <c r="C133" t="s">
        <v>186</v>
      </c>
      <c r="D133" t="str">
        <f>_xlfn.CONCAT(_2024_07_South_Clinton_Field_Service_Reports[[#This Row],[LastName]]," ",_2024_07_South_Clinton_Field_Service_Reports[[#This Row],[FirstName]])</f>
        <v>Kirkland Tim</v>
      </c>
      <c r="E133" t="str">
        <f>IFERROR(VLOOKUP(D133,Overseers!$B$1:$C$134,2,FALSE),"")</f>
        <v>KIRKLAND</v>
      </c>
      <c r="F133" t="b">
        <v>0</v>
      </c>
      <c r="H133" t="b">
        <v>0</v>
      </c>
      <c r="K133" t="s">
        <v>717</v>
      </c>
    </row>
    <row r="134" spans="1:11" hidden="1" x14ac:dyDescent="0.25">
      <c r="A134" s="26">
        <v>45474</v>
      </c>
      <c r="B134" t="s">
        <v>187</v>
      </c>
      <c r="C134" t="s">
        <v>186</v>
      </c>
      <c r="D134" t="str">
        <f>_xlfn.CONCAT(_2024_07_South_Clinton_Field_Service_Reports[[#This Row],[LastName]]," ",_2024_07_South_Clinton_Field_Service_Reports[[#This Row],[FirstName]])</f>
        <v>Kirkland Wanda</v>
      </c>
      <c r="E134" t="str">
        <f>IFERROR(VLOOKUP(D134,Overseers!$B$1:$C$134,2,FALSE),"")</f>
        <v>KIRKLAND</v>
      </c>
      <c r="F134" t="b">
        <v>0</v>
      </c>
      <c r="H134" t="b">
        <v>0</v>
      </c>
      <c r="K134" t="s">
        <v>717</v>
      </c>
    </row>
    <row r="135" spans="1:11" hidden="1" x14ac:dyDescent="0.25">
      <c r="A135" s="26">
        <v>45474</v>
      </c>
      <c r="B135" t="s">
        <v>188</v>
      </c>
      <c r="C135" t="s">
        <v>189</v>
      </c>
      <c r="D135" t="str">
        <f>_xlfn.CONCAT(_2024_07_South_Clinton_Field_Service_Reports[[#This Row],[LastName]]," ",_2024_07_South_Clinton_Field_Service_Reports[[#This Row],[FirstName]])</f>
        <v>Krell Farah</v>
      </c>
      <c r="E135" t="str">
        <f>IFERROR(VLOOKUP(D135,Overseers!$B$1:$C$134,2,FALSE),"")</f>
        <v>BROWN</v>
      </c>
      <c r="F135" t="b">
        <v>0</v>
      </c>
      <c r="H135" t="b">
        <v>0</v>
      </c>
      <c r="K135" t="s">
        <v>717</v>
      </c>
    </row>
    <row r="136" spans="1:11" hidden="1" x14ac:dyDescent="0.25">
      <c r="A136" s="26">
        <v>45474</v>
      </c>
      <c r="B136" t="s">
        <v>190</v>
      </c>
      <c r="C136" t="s">
        <v>189</v>
      </c>
      <c r="D136" t="str">
        <f>_xlfn.CONCAT(_2024_07_South_Clinton_Field_Service_Reports[[#This Row],[LastName]]," ",_2024_07_South_Clinton_Field_Service_Reports[[#This Row],[FirstName]])</f>
        <v>Krell Ping</v>
      </c>
      <c r="E136" t="str">
        <f>IFERROR(VLOOKUP(D136,Overseers!$B$1:$C$134,2,FALSE),"")</f>
        <v>BROWN</v>
      </c>
      <c r="F136" t="b">
        <v>0</v>
      </c>
      <c r="H136" t="b">
        <v>0</v>
      </c>
      <c r="K136" t="s">
        <v>717</v>
      </c>
    </row>
    <row r="137" spans="1:11" x14ac:dyDescent="0.25">
      <c r="A137" s="26">
        <v>45474</v>
      </c>
      <c r="B137" t="s">
        <v>9</v>
      </c>
      <c r="C137" t="s">
        <v>191</v>
      </c>
      <c r="D137" t="str">
        <f>_xlfn.CONCAT(_2024_07_South_Clinton_Field_Service_Reports[[#This Row],[LastName]]," ",_2024_07_South_Clinton_Field_Service_Reports[[#This Row],[FirstName]])</f>
        <v>Landers Patricia</v>
      </c>
      <c r="E137" t="str">
        <f>IFERROR(VLOOKUP(D137,Overseers!$B$1:$C$134,2,FALSE),"")</f>
        <v>LEWIS</v>
      </c>
      <c r="F137" s="27" t="str">
        <f>_xlfn.UNICHAR(10003)</f>
        <v>✓</v>
      </c>
      <c r="K137" t="s">
        <v>717</v>
      </c>
    </row>
    <row r="138" spans="1:11" hidden="1" x14ac:dyDescent="0.25">
      <c r="A138" s="26">
        <v>45474</v>
      </c>
      <c r="B138" t="s">
        <v>192</v>
      </c>
      <c r="C138" t="s">
        <v>193</v>
      </c>
      <c r="D138" t="str">
        <f>_xlfn.CONCAT(_2024_07_South_Clinton_Field_Service_Reports[[#This Row],[LastName]]," ",_2024_07_South_Clinton_Field_Service_Reports[[#This Row],[FirstName]])</f>
        <v>Lathern Ivory</v>
      </c>
      <c r="E138" t="str">
        <f>IFERROR(VLOOKUP(D138,Overseers!$B$1:$C$134,2,FALSE),"")</f>
        <v/>
      </c>
      <c r="F138" t="b">
        <v>0</v>
      </c>
      <c r="H138" t="b">
        <v>0</v>
      </c>
      <c r="K138" t="s">
        <v>717</v>
      </c>
    </row>
    <row r="139" spans="1:11" hidden="1" x14ac:dyDescent="0.25">
      <c r="A139" s="26">
        <v>45474</v>
      </c>
      <c r="B139" t="s">
        <v>194</v>
      </c>
      <c r="C139" t="s">
        <v>195</v>
      </c>
      <c r="D139" t="str">
        <f>_xlfn.CONCAT(_2024_07_South_Clinton_Field_Service_Reports[[#This Row],[LastName]]," ",_2024_07_South_Clinton_Field_Service_Reports[[#This Row],[FirstName]])</f>
        <v>Lewis Jephthah</v>
      </c>
      <c r="E139" t="str">
        <f>IFERROR(VLOOKUP(D139,Overseers!$B$1:$C$134,2,FALSE),"")</f>
        <v>LEWIS</v>
      </c>
      <c r="F139" t="b">
        <v>0</v>
      </c>
      <c r="H139" t="b">
        <v>0</v>
      </c>
      <c r="K139" t="s">
        <v>717</v>
      </c>
    </row>
    <row r="140" spans="1:11" hidden="1" x14ac:dyDescent="0.25">
      <c r="A140" s="26">
        <v>45474</v>
      </c>
      <c r="B140" t="s">
        <v>196</v>
      </c>
      <c r="C140" t="s">
        <v>195</v>
      </c>
      <c r="D140" t="str">
        <f>_xlfn.CONCAT(_2024_07_South_Clinton_Field_Service_Reports[[#This Row],[LastName]]," ",_2024_07_South_Clinton_Field_Service_Reports[[#This Row],[FirstName]])</f>
        <v>Lewis Maizie</v>
      </c>
      <c r="E140" t="str">
        <f>IFERROR(VLOOKUP(D140,Overseers!$B$1:$C$134,2,FALSE),"")</f>
        <v>LEWIS</v>
      </c>
      <c r="F140" t="b">
        <v>0</v>
      </c>
      <c r="H140" t="b">
        <v>0</v>
      </c>
      <c r="K140" t="s">
        <v>717</v>
      </c>
    </row>
    <row r="141" spans="1:11" hidden="1" x14ac:dyDescent="0.25">
      <c r="A141" s="26">
        <v>45474</v>
      </c>
      <c r="B141" t="s">
        <v>197</v>
      </c>
      <c r="C141" t="s">
        <v>198</v>
      </c>
      <c r="D141" t="str">
        <f>_xlfn.CONCAT(_2024_07_South_Clinton_Field_Service_Reports[[#This Row],[LastName]]," ",_2024_07_South_Clinton_Field_Service_Reports[[#This Row],[FirstName]])</f>
        <v>Liason Hospital</v>
      </c>
      <c r="E141" t="str">
        <f>IFERROR(VLOOKUP(D141,Overseers!$B$1:$C$134,2,FALSE),"")</f>
        <v/>
      </c>
      <c r="F141" t="b">
        <v>0</v>
      </c>
      <c r="H141" t="b">
        <v>0</v>
      </c>
      <c r="K141" t="s">
        <v>717</v>
      </c>
    </row>
    <row r="142" spans="1:11" hidden="1" x14ac:dyDescent="0.25">
      <c r="A142" s="26">
        <v>45474</v>
      </c>
      <c r="B142" t="s">
        <v>199</v>
      </c>
      <c r="C142" t="s">
        <v>200</v>
      </c>
      <c r="D142" t="str">
        <f>_xlfn.CONCAT(_2024_07_South_Clinton_Field_Service_Reports[[#This Row],[LastName]]," ",_2024_07_South_Clinton_Field_Service_Reports[[#This Row],[FirstName]])</f>
        <v>Livesay Margaret</v>
      </c>
      <c r="E142" t="str">
        <f>IFERROR(VLOOKUP(D142,Overseers!$B$1:$C$134,2,FALSE),"")</f>
        <v/>
      </c>
      <c r="F142" t="b">
        <v>0</v>
      </c>
      <c r="H142" t="b">
        <v>0</v>
      </c>
      <c r="K142" t="s">
        <v>717</v>
      </c>
    </row>
    <row r="143" spans="1:11" hidden="1" x14ac:dyDescent="0.25">
      <c r="A143" s="26">
        <v>45474</v>
      </c>
      <c r="B143" t="s">
        <v>201</v>
      </c>
      <c r="C143" t="s">
        <v>202</v>
      </c>
      <c r="D143" t="str">
        <f>_xlfn.CONCAT(_2024_07_South_Clinton_Field_Service_Reports[[#This Row],[LastName]]," ",_2024_07_South_Clinton_Field_Service_Reports[[#This Row],[FirstName]])</f>
        <v>Lowe Carolyn</v>
      </c>
      <c r="E143" t="str">
        <f>IFERROR(VLOOKUP(D143,Overseers!$B$1:$C$134,2,FALSE),"")</f>
        <v>RUIZ</v>
      </c>
      <c r="F143" t="b">
        <v>0</v>
      </c>
      <c r="H143" t="b">
        <v>0</v>
      </c>
      <c r="K143" t="s">
        <v>717</v>
      </c>
    </row>
    <row r="144" spans="1:11" hidden="1" x14ac:dyDescent="0.25">
      <c r="A144" s="26">
        <v>45474</v>
      </c>
      <c r="B144" t="s">
        <v>203</v>
      </c>
      <c r="C144" t="s">
        <v>204</v>
      </c>
      <c r="D144" t="str">
        <f>_xlfn.CONCAT(_2024_07_South_Clinton_Field_Service_Reports[[#This Row],[LastName]]," ",_2024_07_South_Clinton_Field_Service_Reports[[#This Row],[FirstName]])</f>
        <v>Magruder Weedamell</v>
      </c>
      <c r="E144" t="str">
        <f>IFERROR(VLOOKUP(D144,Overseers!$B$1:$C$134,2,FALSE),"")</f>
        <v/>
      </c>
      <c r="F144" t="b">
        <v>0</v>
      </c>
      <c r="H144" t="b">
        <v>0</v>
      </c>
      <c r="K144" t="s">
        <v>717</v>
      </c>
    </row>
    <row r="145" spans="1:11" hidden="1" x14ac:dyDescent="0.25">
      <c r="A145" s="26">
        <v>45474</v>
      </c>
      <c r="B145" t="s">
        <v>205</v>
      </c>
      <c r="C145" t="s">
        <v>206</v>
      </c>
      <c r="D145" t="str">
        <f>_xlfn.CONCAT(_2024_07_South_Clinton_Field_Service_Reports[[#This Row],[LastName]]," ",_2024_07_South_Clinton_Field_Service_Reports[[#This Row],[FirstName]])</f>
        <v>Marcos Alma</v>
      </c>
      <c r="E145" t="str">
        <f>IFERROR(VLOOKUP(D145,Overseers!$B$1:$C$134,2,FALSE),"")</f>
        <v/>
      </c>
      <c r="F145" t="b">
        <v>0</v>
      </c>
      <c r="H145" t="b">
        <v>0</v>
      </c>
      <c r="K145" t="s">
        <v>717</v>
      </c>
    </row>
    <row r="146" spans="1:11" hidden="1" x14ac:dyDescent="0.25">
      <c r="A146" s="26">
        <v>45474</v>
      </c>
      <c r="B146" t="s">
        <v>207</v>
      </c>
      <c r="C146" t="s">
        <v>208</v>
      </c>
      <c r="D146" t="str">
        <f>_xlfn.CONCAT(_2024_07_South_Clinton_Field_Service_Reports[[#This Row],[LastName]]," ",_2024_07_South_Clinton_Field_Service_Reports[[#This Row],[FirstName]])</f>
        <v>Marshall Laurice</v>
      </c>
      <c r="E146" t="str">
        <f>IFERROR(VLOOKUP(D146,Overseers!$B$1:$C$134,2,FALSE),"")</f>
        <v>BOLDEN</v>
      </c>
      <c r="F146" t="b">
        <v>0</v>
      </c>
      <c r="H146" t="b">
        <v>0</v>
      </c>
      <c r="K146" t="s">
        <v>717</v>
      </c>
    </row>
    <row r="147" spans="1:11" x14ac:dyDescent="0.25">
      <c r="A147" s="26">
        <v>45474</v>
      </c>
      <c r="B147" t="s">
        <v>139</v>
      </c>
      <c r="C147" t="s">
        <v>209</v>
      </c>
      <c r="D147" t="str">
        <f>_xlfn.CONCAT(_2024_07_South_Clinton_Field_Service_Reports[[#This Row],[LastName]]," ",_2024_07_South_Clinton_Field_Service_Reports[[#This Row],[FirstName]])</f>
        <v>Martindale Gloria</v>
      </c>
      <c r="E147" t="str">
        <f>IFERROR(VLOOKUP(D147,Overseers!$B$1:$C$134,2,FALSE),"")</f>
        <v>BOLDEN</v>
      </c>
      <c r="F147" s="27" t="str">
        <f>_xlfn.UNICHAR(10003)</f>
        <v>✓</v>
      </c>
      <c r="K147" t="s">
        <v>717</v>
      </c>
    </row>
    <row r="148" spans="1:11" x14ac:dyDescent="0.25">
      <c r="A148" s="26">
        <v>45474</v>
      </c>
      <c r="B148" t="s">
        <v>79</v>
      </c>
      <c r="C148" t="s">
        <v>209</v>
      </c>
      <c r="D148" t="str">
        <f>_xlfn.CONCAT(_2024_07_South_Clinton_Field_Service_Reports[[#This Row],[LastName]]," ",_2024_07_South_Clinton_Field_Service_Reports[[#This Row],[FirstName]])</f>
        <v>Martindale Joseph</v>
      </c>
      <c r="E148" t="str">
        <f>IFERROR(VLOOKUP(D148,Overseers!$B$1:$C$134,2,FALSE),"")</f>
        <v>BOLDEN</v>
      </c>
      <c r="F148" s="27" t="str">
        <f>_xlfn.UNICHAR(10003)</f>
        <v>✓</v>
      </c>
      <c r="K148" t="s">
        <v>717</v>
      </c>
    </row>
    <row r="149" spans="1:11" hidden="1" x14ac:dyDescent="0.25">
      <c r="A149" s="26">
        <v>45474</v>
      </c>
      <c r="B149" t="s">
        <v>210</v>
      </c>
      <c r="C149" t="s">
        <v>211</v>
      </c>
      <c r="D149" t="str">
        <f>_xlfn.CONCAT(_2024_07_South_Clinton_Field_Service_Reports[[#This Row],[LastName]]," ",_2024_07_South_Clinton_Field_Service_Reports[[#This Row],[FirstName]])</f>
        <v>Mason Kevin</v>
      </c>
      <c r="E149" t="str">
        <f>IFERROR(VLOOKUP(D149,Overseers!$B$1:$C$134,2,FALSE),"")</f>
        <v/>
      </c>
      <c r="F149" t="b">
        <v>0</v>
      </c>
      <c r="H149" t="b">
        <v>0</v>
      </c>
      <c r="K149" t="s">
        <v>717</v>
      </c>
    </row>
    <row r="150" spans="1:11" hidden="1" x14ac:dyDescent="0.25">
      <c r="A150" s="26">
        <v>45474</v>
      </c>
      <c r="B150" t="s">
        <v>212</v>
      </c>
      <c r="C150" t="s">
        <v>211</v>
      </c>
      <c r="D150" t="str">
        <f>_xlfn.CONCAT(_2024_07_South_Clinton_Field_Service_Reports[[#This Row],[LastName]]," ",_2024_07_South_Clinton_Field_Service_Reports[[#This Row],[FirstName]])</f>
        <v>Mason Zena</v>
      </c>
      <c r="E150" t="str">
        <f>IFERROR(VLOOKUP(D150,Overseers!$B$1:$C$134,2,FALSE),"")</f>
        <v/>
      </c>
      <c r="F150" t="b">
        <v>0</v>
      </c>
      <c r="H150" t="b">
        <v>0</v>
      </c>
      <c r="K150" t="s">
        <v>717</v>
      </c>
    </row>
    <row r="151" spans="1:11" hidden="1" x14ac:dyDescent="0.25">
      <c r="A151" s="26">
        <v>45474</v>
      </c>
      <c r="B151" t="s">
        <v>185</v>
      </c>
      <c r="C151" t="s">
        <v>213</v>
      </c>
      <c r="D151" t="str">
        <f>_xlfn.CONCAT(_2024_07_South_Clinton_Field_Service_Reports[[#This Row],[LastName]]," ",_2024_07_South_Clinton_Field_Service_Reports[[#This Row],[FirstName]])</f>
        <v>McNeal Tim</v>
      </c>
      <c r="E151" t="str">
        <f>IFERROR(VLOOKUP(D151,Overseers!$B$1:$C$134,2,FALSE),"")</f>
        <v>KIRKLAND</v>
      </c>
      <c r="F151" t="b">
        <v>0</v>
      </c>
      <c r="H151" t="b">
        <v>0</v>
      </c>
      <c r="K151" t="s">
        <v>717</v>
      </c>
    </row>
    <row r="152" spans="1:11" x14ac:dyDescent="0.25">
      <c r="A152" s="26">
        <v>45474</v>
      </c>
      <c r="B152" t="s">
        <v>50</v>
      </c>
      <c r="C152" t="s">
        <v>51</v>
      </c>
      <c r="D152" t="str">
        <f>_xlfn.CONCAT(_2024_07_South_Clinton_Field_Service_Reports[[#This Row],[LastName]]," ",_2024_07_South_Clinton_Field_Service_Reports[[#This Row],[FirstName]])</f>
        <v>Chapman Allyson</v>
      </c>
      <c r="E152" t="str">
        <f>IFERROR(VLOOKUP(D152,Overseers!$B$1:$C$134,2,FALSE),"")</f>
        <v>VANN</v>
      </c>
      <c r="F152" s="27" t="str">
        <f>_xlfn.UNICHAR(10003)</f>
        <v>✓</v>
      </c>
      <c r="K152" t="s">
        <v>717</v>
      </c>
    </row>
    <row r="153" spans="1:11" hidden="1" x14ac:dyDescent="0.25">
      <c r="A153" s="26">
        <v>45474</v>
      </c>
      <c r="B153" t="s">
        <v>215</v>
      </c>
      <c r="C153" t="s">
        <v>216</v>
      </c>
      <c r="D153" t="str">
        <f>_xlfn.CONCAT(_2024_07_South_Clinton_Field_Service_Reports[[#This Row],[LastName]]," ",_2024_07_South_Clinton_Field_Service_Reports[[#This Row],[FirstName]])</f>
        <v>Meredith Cameron</v>
      </c>
      <c r="E153" t="str">
        <f>IFERROR(VLOOKUP(D153,Overseers!$B$1:$C$134,2,FALSE),"")</f>
        <v>LEWIS</v>
      </c>
      <c r="F153" t="b">
        <v>0</v>
      </c>
      <c r="H153" t="b">
        <v>0</v>
      </c>
      <c r="K153" t="s">
        <v>717</v>
      </c>
    </row>
    <row r="154" spans="1:11" hidden="1" x14ac:dyDescent="0.25">
      <c r="A154" s="26">
        <v>45474</v>
      </c>
      <c r="B154" t="s">
        <v>217</v>
      </c>
      <c r="C154" t="s">
        <v>218</v>
      </c>
      <c r="D154" t="str">
        <f>_xlfn.CONCAT(_2024_07_South_Clinton_Field_Service_Reports[[#This Row],[LastName]]," ",_2024_07_South_Clinton_Field_Service_Reports[[#This Row],[FirstName]])</f>
        <v>Miller Broderick</v>
      </c>
      <c r="E154" t="str">
        <f>IFERROR(VLOOKUP(D154,Overseers!$B$1:$C$134,2,FALSE),"")</f>
        <v>LEWIS</v>
      </c>
      <c r="F154" t="b">
        <v>0</v>
      </c>
      <c r="H154" t="b">
        <v>0</v>
      </c>
      <c r="K154" t="s">
        <v>717</v>
      </c>
    </row>
    <row r="155" spans="1:11" hidden="1" x14ac:dyDescent="0.25">
      <c r="A155" s="26">
        <v>45474</v>
      </c>
      <c r="B155" t="s">
        <v>219</v>
      </c>
      <c r="C155" t="s">
        <v>218</v>
      </c>
      <c r="D155" t="str">
        <f>_xlfn.CONCAT(_2024_07_South_Clinton_Field_Service_Reports[[#This Row],[LastName]]," ",_2024_07_South_Clinton_Field_Service_Reports[[#This Row],[FirstName]])</f>
        <v>Miller Cora</v>
      </c>
      <c r="E155" t="str">
        <f>IFERROR(VLOOKUP(D155,Overseers!$B$1:$C$134,2,FALSE),"")</f>
        <v>LEWIS</v>
      </c>
      <c r="F155" t="b">
        <v>0</v>
      </c>
      <c r="H155" t="b">
        <v>0</v>
      </c>
      <c r="K155" t="s">
        <v>717</v>
      </c>
    </row>
    <row r="156" spans="1:11" hidden="1" x14ac:dyDescent="0.25">
      <c r="A156" s="26">
        <v>45474</v>
      </c>
      <c r="B156" t="s">
        <v>220</v>
      </c>
      <c r="C156" t="s">
        <v>218</v>
      </c>
      <c r="D156" t="str">
        <f>_xlfn.CONCAT(_2024_07_South_Clinton_Field_Service_Reports[[#This Row],[LastName]]," ",_2024_07_South_Clinton_Field_Service_Reports[[#This Row],[FirstName]])</f>
        <v>Miller David</v>
      </c>
      <c r="E156" t="str">
        <f>IFERROR(VLOOKUP(D156,Overseers!$B$1:$C$134,2,FALSE),"")</f>
        <v/>
      </c>
      <c r="F156" t="b">
        <v>0</v>
      </c>
      <c r="H156" t="b">
        <v>0</v>
      </c>
      <c r="K156" t="s">
        <v>717</v>
      </c>
    </row>
    <row r="157" spans="1:11" hidden="1" x14ac:dyDescent="0.25">
      <c r="A157" s="26">
        <v>45474</v>
      </c>
      <c r="B157" t="s">
        <v>62</v>
      </c>
      <c r="C157" t="s">
        <v>218</v>
      </c>
      <c r="D157" t="str">
        <f>_xlfn.CONCAT(_2024_07_South_Clinton_Field_Service_Reports[[#This Row],[LastName]]," ",_2024_07_South_Clinton_Field_Service_Reports[[#This Row],[FirstName]])</f>
        <v>Miller Michael</v>
      </c>
      <c r="E157" t="str">
        <f>IFERROR(VLOOKUP(D157,Overseers!$B$1:$C$134,2,FALSE),"")</f>
        <v/>
      </c>
      <c r="F157" t="b">
        <v>0</v>
      </c>
      <c r="H157" t="b">
        <v>0</v>
      </c>
      <c r="K157" t="s">
        <v>717</v>
      </c>
    </row>
    <row r="158" spans="1:11" hidden="1" x14ac:dyDescent="0.25">
      <c r="A158" s="26">
        <v>45474</v>
      </c>
      <c r="B158" t="s">
        <v>221</v>
      </c>
      <c r="C158" t="s">
        <v>222</v>
      </c>
      <c r="D158" t="str">
        <f>_xlfn.CONCAT(_2024_07_South_Clinton_Field_Service_Reports[[#This Row],[LastName]]," ",_2024_07_South_Clinton_Field_Service_Reports[[#This Row],[FirstName]])</f>
        <v>Mines Cynthia</v>
      </c>
      <c r="E158" t="str">
        <f>IFERROR(VLOOKUP(D158,Overseers!$B$1:$C$134,2,FALSE),"")</f>
        <v>BOLDEN</v>
      </c>
      <c r="F158" t="b">
        <v>0</v>
      </c>
      <c r="H158" t="b">
        <v>0</v>
      </c>
      <c r="K158" t="s">
        <v>717</v>
      </c>
    </row>
    <row r="159" spans="1:11" hidden="1" x14ac:dyDescent="0.25">
      <c r="A159" s="26">
        <v>45474</v>
      </c>
      <c r="B159" t="s">
        <v>223</v>
      </c>
      <c r="C159" t="s">
        <v>224</v>
      </c>
      <c r="D159" t="str">
        <f>_xlfn.CONCAT(_2024_07_South_Clinton_Field_Service_Reports[[#This Row],[LastName]]," ",_2024_07_South_Clinton_Field_Service_Reports[[#This Row],[FirstName]])</f>
        <v>Mitchell Shawnee</v>
      </c>
      <c r="E159" t="str">
        <f>IFERROR(VLOOKUP(D159,Overseers!$B$1:$C$134,2,FALSE),"")</f>
        <v/>
      </c>
      <c r="F159" t="b">
        <v>0</v>
      </c>
      <c r="H159" t="b">
        <v>0</v>
      </c>
      <c r="K159" t="s">
        <v>717</v>
      </c>
    </row>
    <row r="160" spans="1:11" hidden="1" x14ac:dyDescent="0.25">
      <c r="A160" s="26">
        <v>45474</v>
      </c>
      <c r="B160" t="s">
        <v>225</v>
      </c>
      <c r="C160" t="s">
        <v>226</v>
      </c>
      <c r="D160" t="str">
        <f>_xlfn.CONCAT(_2024_07_South_Clinton_Field_Service_Reports[[#This Row],[LastName]]," ",_2024_07_South_Clinton_Field_Service_Reports[[#This Row],[FirstName]])</f>
        <v>Moore Sheila</v>
      </c>
      <c r="E160" t="str">
        <f>IFERROR(VLOOKUP(D160,Overseers!$B$1:$C$134,2,FALSE),"")</f>
        <v>HOLMES</v>
      </c>
      <c r="F160" t="b">
        <v>0</v>
      </c>
      <c r="H160" t="b">
        <v>0</v>
      </c>
      <c r="K160" t="s">
        <v>717</v>
      </c>
    </row>
    <row r="161" spans="1:11" hidden="1" x14ac:dyDescent="0.25">
      <c r="A161" s="26">
        <v>45474</v>
      </c>
      <c r="B161" t="s">
        <v>62</v>
      </c>
      <c r="C161" t="s">
        <v>227</v>
      </c>
      <c r="D161" t="str">
        <f>_xlfn.CONCAT(_2024_07_South_Clinton_Field_Service_Reports[[#This Row],[LastName]]," ",_2024_07_South_Clinton_Field_Service_Reports[[#This Row],[FirstName]])</f>
        <v>Morris Michael</v>
      </c>
      <c r="E161" t="str">
        <f>IFERROR(VLOOKUP(D161,Overseers!$B$1:$C$134,2,FALSE),"")</f>
        <v/>
      </c>
      <c r="F161" t="b">
        <v>0</v>
      </c>
      <c r="H161" t="b">
        <v>0</v>
      </c>
      <c r="K161" t="s">
        <v>717</v>
      </c>
    </row>
    <row r="162" spans="1:11" hidden="1" x14ac:dyDescent="0.25">
      <c r="A162" s="26">
        <v>45474</v>
      </c>
      <c r="B162" t="s">
        <v>228</v>
      </c>
      <c r="C162" t="s">
        <v>229</v>
      </c>
      <c r="D162" t="str">
        <f>_xlfn.CONCAT(_2024_07_South_Clinton_Field_Service_Reports[[#This Row],[LastName]]," ",_2024_07_South_Clinton_Field_Service_Reports[[#This Row],[FirstName]])</f>
        <v>Morrisey Eva</v>
      </c>
      <c r="E162" t="str">
        <f>IFERROR(VLOOKUP(D162,Overseers!$B$1:$C$134,2,FALSE),"")</f>
        <v/>
      </c>
      <c r="F162" t="b">
        <v>0</v>
      </c>
      <c r="H162" t="b">
        <v>0</v>
      </c>
      <c r="K162" t="s">
        <v>717</v>
      </c>
    </row>
    <row r="163" spans="1:11" hidden="1" x14ac:dyDescent="0.25">
      <c r="A163" s="26">
        <v>45474</v>
      </c>
      <c r="B163" t="s">
        <v>35</v>
      </c>
      <c r="C163" t="s">
        <v>230</v>
      </c>
      <c r="D163" t="str">
        <f>_xlfn.CONCAT(_2024_07_South_Clinton_Field_Service_Reports[[#This Row],[LastName]]," ",_2024_07_South_Clinton_Field_Service_Reports[[#This Row],[FirstName]])</f>
        <v>Murphy Keith</v>
      </c>
      <c r="E163" t="str">
        <f>IFERROR(VLOOKUP(D163,Overseers!$B$1:$C$134,2,FALSE),"")</f>
        <v/>
      </c>
      <c r="F163" t="b">
        <v>0</v>
      </c>
      <c r="H163" t="b">
        <v>0</v>
      </c>
      <c r="K163" t="s">
        <v>717</v>
      </c>
    </row>
    <row r="164" spans="1:11" hidden="1" x14ac:dyDescent="0.25">
      <c r="A164" s="26">
        <v>45474</v>
      </c>
      <c r="B164" t="s">
        <v>231</v>
      </c>
      <c r="C164" t="s">
        <v>232</v>
      </c>
      <c r="D164" t="str">
        <f>_xlfn.CONCAT(_2024_07_South_Clinton_Field_Service_Reports[[#This Row],[LastName]]," ",_2024_07_South_Clinton_Field_Service_Reports[[#This Row],[FirstName]])</f>
        <v>Muse Helena</v>
      </c>
      <c r="E164" t="str">
        <f>IFERROR(VLOOKUP(D164,Overseers!$B$1:$C$134,2,FALSE),"")</f>
        <v>VANN</v>
      </c>
      <c r="F164" t="b">
        <v>0</v>
      </c>
      <c r="H164" t="b">
        <v>0</v>
      </c>
      <c r="K164" t="s">
        <v>717</v>
      </c>
    </row>
    <row r="165" spans="1:11" hidden="1" x14ac:dyDescent="0.25">
      <c r="A165" s="26">
        <v>45474</v>
      </c>
      <c r="B165" t="s">
        <v>233</v>
      </c>
      <c r="C165" t="s">
        <v>234</v>
      </c>
      <c r="D165" t="str">
        <f>_xlfn.CONCAT(_2024_07_South_Clinton_Field_Service_Reports[[#This Row],[LastName]]," ",_2024_07_South_Clinton_Field_Service_Reports[[#This Row],[FirstName]])</f>
        <v>Myers Colin</v>
      </c>
      <c r="E165" t="str">
        <f>IFERROR(VLOOKUP(D165,Overseers!$B$1:$C$134,2,FALSE),"")</f>
        <v/>
      </c>
      <c r="F165" t="b">
        <v>0</v>
      </c>
      <c r="H165" t="b">
        <v>0</v>
      </c>
      <c r="K165" t="s">
        <v>717</v>
      </c>
    </row>
    <row r="166" spans="1:11" hidden="1" x14ac:dyDescent="0.25">
      <c r="A166" s="26">
        <v>45474</v>
      </c>
      <c r="B166" t="s">
        <v>52</v>
      </c>
      <c r="C166" t="s">
        <v>235</v>
      </c>
      <c r="D166" t="str">
        <f>_xlfn.CONCAT(_2024_07_South_Clinton_Field_Service_Reports[[#This Row],[LastName]]," ",_2024_07_South_Clinton_Field_Service_Reports[[#This Row],[FirstName]])</f>
        <v>Neal Lillian</v>
      </c>
      <c r="E166" t="str">
        <f>IFERROR(VLOOKUP(D166,Overseers!$B$1:$C$134,2,FALSE),"")</f>
        <v>KIRKLAND</v>
      </c>
      <c r="F166" t="b">
        <v>0</v>
      </c>
      <c r="H166" t="b">
        <v>0</v>
      </c>
      <c r="K166" t="s">
        <v>717</v>
      </c>
    </row>
    <row r="167" spans="1:11" hidden="1" x14ac:dyDescent="0.25">
      <c r="A167" s="26">
        <v>45474</v>
      </c>
      <c r="B167" t="s">
        <v>236</v>
      </c>
      <c r="C167" t="s">
        <v>237</v>
      </c>
      <c r="D167" t="str">
        <f>_xlfn.CONCAT(_2024_07_South_Clinton_Field_Service_Reports[[#This Row],[LastName]]," ",_2024_07_South_Clinton_Field_Service_Reports[[#This Row],[FirstName]])</f>
        <v>North Clinton</v>
      </c>
      <c r="E167" t="str">
        <f>IFERROR(VLOOKUP(D167,Overseers!$B$1:$C$134,2,FALSE),"")</f>
        <v/>
      </c>
      <c r="F167" t="b">
        <v>0</v>
      </c>
      <c r="H167" t="b">
        <v>0</v>
      </c>
      <c r="K167" t="s">
        <v>717</v>
      </c>
    </row>
    <row r="168" spans="1:11" hidden="1" x14ac:dyDescent="0.25">
      <c r="A168" s="26">
        <v>45474</v>
      </c>
      <c r="B168" t="s">
        <v>768</v>
      </c>
      <c r="C168" t="s">
        <v>769</v>
      </c>
      <c r="D168" t="str">
        <f>_xlfn.CONCAT(_2024_07_South_Clinton_Field_Service_Reports[[#This Row],[LastName]]," ",_2024_07_South_Clinton_Field_Service_Reports[[#This Row],[FirstName]])</f>
        <v>Oguntomi Gabriel</v>
      </c>
      <c r="E168" t="str">
        <f>IFERROR(VLOOKUP(D168,Overseers!$B$1:$C$134,2,FALSE),"")</f>
        <v/>
      </c>
      <c r="F168" t="b">
        <v>0</v>
      </c>
      <c r="H168" t="b">
        <v>0</v>
      </c>
      <c r="K168" t="s">
        <v>717</v>
      </c>
    </row>
    <row r="169" spans="1:11" hidden="1" x14ac:dyDescent="0.25">
      <c r="A169" s="26">
        <v>45474</v>
      </c>
      <c r="B169" t="s">
        <v>238</v>
      </c>
      <c r="C169" t="s">
        <v>239</v>
      </c>
      <c r="D169" t="str">
        <f>_xlfn.CONCAT(_2024_07_South_Clinton_Field_Service_Reports[[#This Row],[LastName]]," ",_2024_07_South_Clinton_Field_Service_Reports[[#This Row],[FirstName]])</f>
        <v>Oh Jung</v>
      </c>
      <c r="E169" t="str">
        <f>IFERROR(VLOOKUP(D169,Overseers!$B$1:$C$134,2,FALSE),"")</f>
        <v/>
      </c>
      <c r="F169" t="b">
        <v>0</v>
      </c>
      <c r="H169" t="b">
        <v>0</v>
      </c>
      <c r="K169" t="s">
        <v>717</v>
      </c>
    </row>
    <row r="170" spans="1:11" hidden="1" x14ac:dyDescent="0.25">
      <c r="A170" s="26">
        <v>45474</v>
      </c>
      <c r="B170" t="s">
        <v>240</v>
      </c>
      <c r="C170" t="s">
        <v>241</v>
      </c>
      <c r="D170" t="str">
        <f>_xlfn.CONCAT(_2024_07_South_Clinton_Field_Service_Reports[[#This Row],[LastName]]," ",_2024_07_South_Clinton_Field_Service_Reports[[#This Row],[FirstName]])</f>
        <v>Okon Nyima</v>
      </c>
      <c r="E170" t="str">
        <f>IFERROR(VLOOKUP(D170,Overseers!$B$1:$C$134,2,FALSE),"")</f>
        <v/>
      </c>
      <c r="F170" t="b">
        <v>0</v>
      </c>
      <c r="H170" t="b">
        <v>0</v>
      </c>
      <c r="K170" t="s">
        <v>717</v>
      </c>
    </row>
    <row r="171" spans="1:11" hidden="1" x14ac:dyDescent="0.25">
      <c r="A171" s="26">
        <v>45474</v>
      </c>
      <c r="B171" t="s">
        <v>242</v>
      </c>
      <c r="C171" t="s">
        <v>243</v>
      </c>
      <c r="D171" t="str">
        <f>_xlfn.CONCAT(_2024_07_South_Clinton_Field_Service_Reports[[#This Row],[LastName]]," ",_2024_07_South_Clinton_Field_Service_Reports[[#This Row],[FirstName]])</f>
        <v>Osazuwa Fred</v>
      </c>
      <c r="E171" t="str">
        <f>IFERROR(VLOOKUP(D171,Overseers!$B$1:$C$134,2,FALSE),"")</f>
        <v>RUIZ</v>
      </c>
      <c r="F171" t="b">
        <v>0</v>
      </c>
      <c r="H171" t="b">
        <v>0</v>
      </c>
      <c r="K171" t="s">
        <v>717</v>
      </c>
    </row>
    <row r="172" spans="1:11" x14ac:dyDescent="0.25">
      <c r="A172" s="26">
        <v>45474</v>
      </c>
      <c r="B172" t="s">
        <v>138</v>
      </c>
      <c r="C172" t="s">
        <v>137</v>
      </c>
      <c r="D172" t="str">
        <f>_xlfn.CONCAT(_2024_07_South_Clinton_Field_Service_Reports[[#This Row],[LastName]]," ",_2024_07_South_Clinton_Field_Service_Reports[[#This Row],[FirstName]])</f>
        <v>Headen Wendy</v>
      </c>
      <c r="E172" t="str">
        <f>IFERROR(VLOOKUP(D172,Overseers!$B$1:$C$134,2,FALSE),"")</f>
        <v>VANN</v>
      </c>
      <c r="F172" s="27" t="str">
        <f>_xlfn.UNICHAR(10003)</f>
        <v>✓</v>
      </c>
      <c r="K172" t="s">
        <v>717</v>
      </c>
    </row>
    <row r="173" spans="1:11" hidden="1" x14ac:dyDescent="0.25">
      <c r="A173" s="26">
        <v>45474</v>
      </c>
      <c r="B173" t="s">
        <v>245</v>
      </c>
      <c r="C173" t="s">
        <v>246</v>
      </c>
      <c r="D173" t="str">
        <f>_xlfn.CONCAT(_2024_07_South_Clinton_Field_Service_Reports[[#This Row],[LastName]]," ",_2024_07_South_Clinton_Field_Service_Reports[[#This Row],[FirstName]])</f>
        <v>Parham Ebony</v>
      </c>
      <c r="E173" t="str">
        <f>IFERROR(VLOOKUP(D173,Overseers!$B$1:$C$134,2,FALSE),"")</f>
        <v>BOLDEN</v>
      </c>
      <c r="F173" t="b">
        <v>0</v>
      </c>
      <c r="H173" t="b">
        <v>0</v>
      </c>
      <c r="K173" t="s">
        <v>717</v>
      </c>
    </row>
    <row r="174" spans="1:11" hidden="1" x14ac:dyDescent="0.25">
      <c r="A174" s="26">
        <v>45474</v>
      </c>
      <c r="B174" t="s">
        <v>247</v>
      </c>
      <c r="C174" t="s">
        <v>248</v>
      </c>
      <c r="D174" t="str">
        <f>_xlfn.CONCAT(_2024_07_South_Clinton_Field_Service_Reports[[#This Row],[LastName]]," ",_2024_07_South_Clinton_Field_Service_Reports[[#This Row],[FirstName]])</f>
        <v>Pinckney Kenneth</v>
      </c>
      <c r="E174" t="str">
        <f>IFERROR(VLOOKUP(D174,Overseers!$B$1:$C$134,2,FALSE),"")</f>
        <v/>
      </c>
      <c r="F174" t="b">
        <v>0</v>
      </c>
      <c r="H174" t="b">
        <v>0</v>
      </c>
      <c r="K174" t="s">
        <v>717</v>
      </c>
    </row>
    <row r="175" spans="1:11" hidden="1" x14ac:dyDescent="0.25">
      <c r="A175" s="26">
        <v>45474</v>
      </c>
      <c r="B175" t="s">
        <v>249</v>
      </c>
      <c r="C175" t="s">
        <v>250</v>
      </c>
      <c r="D175" t="str">
        <f>_xlfn.CONCAT(_2024_07_South_Clinton_Field_Service_Reports[[#This Row],[LastName]]," ",_2024_07_South_Clinton_Field_Service_Reports[[#This Row],[FirstName]])</f>
        <v>Pinkney Chester</v>
      </c>
      <c r="E175" t="str">
        <f>IFERROR(VLOOKUP(D175,Overseers!$B$1:$C$134,2,FALSE),"")</f>
        <v/>
      </c>
      <c r="F175" t="b">
        <v>0</v>
      </c>
      <c r="H175" t="b">
        <v>0</v>
      </c>
      <c r="K175" t="s">
        <v>717</v>
      </c>
    </row>
    <row r="176" spans="1:11" hidden="1" x14ac:dyDescent="0.25">
      <c r="A176" s="26">
        <v>45474</v>
      </c>
      <c r="B176" t="s">
        <v>141</v>
      </c>
      <c r="C176" t="s">
        <v>250</v>
      </c>
      <c r="D176" t="str">
        <f>_xlfn.CONCAT(_2024_07_South_Clinton_Field_Service_Reports[[#This Row],[LastName]]," ",_2024_07_South_Clinton_Field_Service_Reports[[#This Row],[FirstName]])</f>
        <v>Pinkney Elizabeth</v>
      </c>
      <c r="E176" t="str">
        <f>IFERROR(VLOOKUP(D176,Overseers!$B$1:$C$134,2,FALSE),"")</f>
        <v/>
      </c>
      <c r="F176" t="b">
        <v>0</v>
      </c>
      <c r="H176" t="b">
        <v>0</v>
      </c>
      <c r="K176" t="s">
        <v>717</v>
      </c>
    </row>
    <row r="177" spans="1:11" hidden="1" x14ac:dyDescent="0.25">
      <c r="A177" s="26">
        <v>45474</v>
      </c>
      <c r="B177" t="s">
        <v>251</v>
      </c>
      <c r="C177" t="s">
        <v>250</v>
      </c>
      <c r="D177" t="str">
        <f>_xlfn.CONCAT(_2024_07_South_Clinton_Field_Service_Reports[[#This Row],[LastName]]," ",_2024_07_South_Clinton_Field_Service_Reports[[#This Row],[FirstName]])</f>
        <v>Pinkney Joshua</v>
      </c>
      <c r="E177" t="str">
        <f>IFERROR(VLOOKUP(D177,Overseers!$B$1:$C$134,2,FALSE),"")</f>
        <v/>
      </c>
      <c r="F177" t="b">
        <v>0</v>
      </c>
      <c r="H177" t="b">
        <v>0</v>
      </c>
      <c r="K177" t="s">
        <v>717</v>
      </c>
    </row>
    <row r="178" spans="1:11" x14ac:dyDescent="0.25">
      <c r="A178" s="26">
        <v>45474</v>
      </c>
      <c r="B178" t="s">
        <v>55</v>
      </c>
      <c r="C178" t="s">
        <v>56</v>
      </c>
      <c r="D178" t="str">
        <f>_xlfn.CONCAT(_2024_07_South_Clinton_Field_Service_Reports[[#This Row],[LastName]]," ",_2024_07_South_Clinton_Field_Service_Reports[[#This Row],[FirstName]])</f>
        <v>Coleman Kim</v>
      </c>
      <c r="E178" t="str">
        <f>IFERROR(VLOOKUP(D178,Overseers!$B$1:$C$134,2,FALSE),"")</f>
        <v>RUIZ</v>
      </c>
      <c r="F178" s="27" t="str">
        <f>_xlfn.UNICHAR(10003)</f>
        <v>✓</v>
      </c>
      <c r="K178" t="s">
        <v>717</v>
      </c>
    </row>
    <row r="179" spans="1:11" x14ac:dyDescent="0.25">
      <c r="A179" s="26">
        <v>45474</v>
      </c>
      <c r="B179" t="s">
        <v>55</v>
      </c>
      <c r="C179" t="s">
        <v>152</v>
      </c>
      <c r="D179" t="str">
        <f>_xlfn.CONCAT(_2024_07_South_Clinton_Field_Service_Reports[[#This Row],[LastName]]," ",_2024_07_South_Clinton_Field_Service_Reports[[#This Row],[FirstName]])</f>
        <v>Hickman Kim</v>
      </c>
      <c r="E179" t="str">
        <f>IFERROR(VLOOKUP(D179,Overseers!$B$1:$C$134,2,FALSE),"")</f>
        <v>RUIZ</v>
      </c>
      <c r="F179" s="27" t="str">
        <f>_xlfn.UNICHAR(10003)</f>
        <v>✓</v>
      </c>
      <c r="G179">
        <v>1</v>
      </c>
      <c r="K179" t="s">
        <v>717</v>
      </c>
    </row>
    <row r="180" spans="1:11" hidden="1" x14ac:dyDescent="0.25">
      <c r="A180" s="26">
        <v>45474</v>
      </c>
      <c r="B180" t="s">
        <v>147</v>
      </c>
      <c r="C180" t="s">
        <v>250</v>
      </c>
      <c r="D180" t="str">
        <f>_xlfn.CONCAT(_2024_07_South_Clinton_Field_Service_Reports[[#This Row],[LastName]]," ",_2024_07_South_Clinton_Field_Service_Reports[[#This Row],[FirstName]])</f>
        <v>Pinkney Sarah</v>
      </c>
      <c r="E180" t="str">
        <f>IFERROR(VLOOKUP(D180,Overseers!$B$1:$C$134,2,FALSE),"")</f>
        <v/>
      </c>
      <c r="F180" t="b">
        <v>0</v>
      </c>
      <c r="H180" t="b">
        <v>0</v>
      </c>
      <c r="K180" t="s">
        <v>717</v>
      </c>
    </row>
    <row r="181" spans="1:11" hidden="1" x14ac:dyDescent="0.25">
      <c r="A181" s="26">
        <v>45474</v>
      </c>
      <c r="B181" t="s">
        <v>253</v>
      </c>
      <c r="C181" t="s">
        <v>250</v>
      </c>
      <c r="D181" t="str">
        <f>_xlfn.CONCAT(_2024_07_South_Clinton_Field_Service_Reports[[#This Row],[LastName]]," ",_2024_07_South_Clinton_Field_Service_Reports[[#This Row],[FirstName]])</f>
        <v>Pinkney Vernita</v>
      </c>
      <c r="E181" t="str">
        <f>IFERROR(VLOOKUP(D181,Overseers!$B$1:$C$134,2,FALSE),"")</f>
        <v/>
      </c>
      <c r="F181" t="b">
        <v>0</v>
      </c>
      <c r="H181" t="b">
        <v>0</v>
      </c>
      <c r="K181" t="s">
        <v>717</v>
      </c>
    </row>
    <row r="182" spans="1:11" hidden="1" x14ac:dyDescent="0.25">
      <c r="A182" s="26">
        <v>45474</v>
      </c>
      <c r="B182" t="s">
        <v>254</v>
      </c>
      <c r="C182" t="s">
        <v>255</v>
      </c>
      <c r="D182" t="str">
        <f>_xlfn.CONCAT(_2024_07_South_Clinton_Field_Service_Reports[[#This Row],[LastName]]," ",_2024_07_South_Clinton_Field_Service_Reports[[#This Row],[FirstName]])</f>
        <v>Pioneers Regular</v>
      </c>
      <c r="E182" t="str">
        <f>IFERROR(VLOOKUP(D182,Overseers!$B$1:$C$134,2,FALSE),"")</f>
        <v/>
      </c>
      <c r="F182" t="b">
        <v>0</v>
      </c>
      <c r="H182" t="b">
        <v>0</v>
      </c>
      <c r="K182" t="s">
        <v>717</v>
      </c>
    </row>
    <row r="183" spans="1:11" hidden="1" x14ac:dyDescent="0.25">
      <c r="A183" s="26">
        <v>45474</v>
      </c>
      <c r="B183" t="s">
        <v>60</v>
      </c>
      <c r="C183" t="s">
        <v>256</v>
      </c>
      <c r="D183" t="str">
        <f>_xlfn.CONCAT(_2024_07_South_Clinton_Field_Service_Reports[[#This Row],[LastName]]," ",_2024_07_South_Clinton_Field_Service_Reports[[#This Row],[FirstName]])</f>
        <v>Pogue Denise</v>
      </c>
      <c r="E183" t="str">
        <f>IFERROR(VLOOKUP(D183,Overseers!$B$1:$C$134,2,FALSE),"")</f>
        <v>RUIZ</v>
      </c>
      <c r="F183" t="b">
        <v>0</v>
      </c>
      <c r="H183" t="b">
        <v>0</v>
      </c>
      <c r="K183" t="s">
        <v>717</v>
      </c>
    </row>
    <row r="184" spans="1:11" hidden="1" x14ac:dyDescent="0.25">
      <c r="A184" s="26">
        <v>45474</v>
      </c>
      <c r="B184" t="s">
        <v>16</v>
      </c>
      <c r="C184" t="s">
        <v>256</v>
      </c>
      <c r="D184" t="str">
        <f>_xlfn.CONCAT(_2024_07_South_Clinton_Field_Service_Reports[[#This Row],[LastName]]," ",_2024_07_South_Clinton_Field_Service_Reports[[#This Row],[FirstName]])</f>
        <v>Pogue James</v>
      </c>
      <c r="E184" t="str">
        <f>IFERROR(VLOOKUP(D184,Overseers!$B$1:$C$134,2,FALSE),"")</f>
        <v>RUIZ</v>
      </c>
      <c r="F184" t="b">
        <v>0</v>
      </c>
      <c r="H184" t="b">
        <v>0</v>
      </c>
      <c r="K184" t="s">
        <v>717</v>
      </c>
    </row>
    <row r="185" spans="1:11" hidden="1" x14ac:dyDescent="0.25">
      <c r="A185" s="26">
        <v>45474</v>
      </c>
      <c r="B185" t="s">
        <v>257</v>
      </c>
      <c r="C185" t="s">
        <v>258</v>
      </c>
      <c r="D185" t="str">
        <f>_xlfn.CONCAT(_2024_07_South_Clinton_Field_Service_Reports[[#This Row],[LastName]]," ",_2024_07_South_Clinton_Field_Service_Reports[[#This Row],[FirstName]])</f>
        <v>Porter Mary</v>
      </c>
      <c r="E185" t="str">
        <f>IFERROR(VLOOKUP(D185,Overseers!$B$1:$C$134,2,FALSE),"")</f>
        <v/>
      </c>
      <c r="F185" t="b">
        <v>0</v>
      </c>
      <c r="H185" t="b">
        <v>0</v>
      </c>
      <c r="K185" t="s">
        <v>717</v>
      </c>
    </row>
    <row r="186" spans="1:11" hidden="1" x14ac:dyDescent="0.25">
      <c r="A186" s="26">
        <v>45474</v>
      </c>
      <c r="B186" t="s">
        <v>259</v>
      </c>
      <c r="C186" t="s">
        <v>260</v>
      </c>
      <c r="D186" t="str">
        <f>_xlfn.CONCAT(_2024_07_South_Clinton_Field_Service_Reports[[#This Row],[LastName]]," ",_2024_07_South_Clinton_Field_Service_Reports[[#This Row],[FirstName]])</f>
        <v>Prince Marie</v>
      </c>
      <c r="E186" t="str">
        <f>IFERROR(VLOOKUP(D186,Overseers!$B$1:$C$134,2,FALSE),"")</f>
        <v>RUIZ</v>
      </c>
      <c r="F186" t="b">
        <v>0</v>
      </c>
      <c r="H186" t="b">
        <v>0</v>
      </c>
      <c r="K186" t="s">
        <v>717</v>
      </c>
    </row>
    <row r="187" spans="1:11" hidden="1" x14ac:dyDescent="0.25">
      <c r="A187" s="26">
        <v>45474</v>
      </c>
      <c r="B187" t="s">
        <v>261</v>
      </c>
      <c r="C187" t="s">
        <v>260</v>
      </c>
      <c r="D187" t="str">
        <f>_xlfn.CONCAT(_2024_07_South_Clinton_Field_Service_Reports[[#This Row],[LastName]]," ",_2024_07_South_Clinton_Field_Service_Reports[[#This Row],[FirstName]])</f>
        <v>Prince Tomiah</v>
      </c>
      <c r="E187" t="str">
        <f>IFERROR(VLOOKUP(D187,Overseers!$B$1:$C$134,2,FALSE),"")</f>
        <v>RUIZ</v>
      </c>
      <c r="F187" t="b">
        <v>0</v>
      </c>
      <c r="H187" t="b">
        <v>0</v>
      </c>
      <c r="K187" t="s">
        <v>717</v>
      </c>
    </row>
    <row r="188" spans="1:11" hidden="1" x14ac:dyDescent="0.25">
      <c r="A188" s="26">
        <v>45474</v>
      </c>
      <c r="B188" t="s">
        <v>262</v>
      </c>
      <c r="C188" t="s">
        <v>260</v>
      </c>
      <c r="D188" t="str">
        <f>_xlfn.CONCAT(_2024_07_South_Clinton_Field_Service_Reports[[#This Row],[LastName]]," ",_2024_07_South_Clinton_Field_Service_Reports[[#This Row],[FirstName]])</f>
        <v>Prince Tyrone</v>
      </c>
      <c r="E188" t="str">
        <f>IFERROR(VLOOKUP(D188,Overseers!$B$1:$C$134,2,FALSE),"")</f>
        <v>RUIZ</v>
      </c>
      <c r="F188" t="b">
        <v>0</v>
      </c>
      <c r="H188" t="b">
        <v>0</v>
      </c>
      <c r="K188" t="s">
        <v>717</v>
      </c>
    </row>
    <row r="189" spans="1:11" hidden="1" x14ac:dyDescent="0.25">
      <c r="A189" s="26">
        <v>45474</v>
      </c>
      <c r="B189" t="s">
        <v>263</v>
      </c>
      <c r="C189" t="s">
        <v>264</v>
      </c>
      <c r="D189" t="str">
        <f>_xlfn.CONCAT(_2024_07_South_Clinton_Field_Service_Reports[[#This Row],[LastName]]," ",_2024_07_South_Clinton_Field_Service_Reports[[#This Row],[FirstName]])</f>
        <v>Proctor Diane</v>
      </c>
      <c r="E189" t="str">
        <f>IFERROR(VLOOKUP(D189,Overseers!$B$1:$C$134,2,FALSE),"")</f>
        <v/>
      </c>
      <c r="F189" t="b">
        <v>0</v>
      </c>
      <c r="H189" t="b">
        <v>0</v>
      </c>
      <c r="K189" t="s">
        <v>717</v>
      </c>
    </row>
    <row r="190" spans="1:11" x14ac:dyDescent="0.25">
      <c r="A190" s="26">
        <v>45474</v>
      </c>
      <c r="B190" t="s">
        <v>770</v>
      </c>
      <c r="C190" t="s">
        <v>771</v>
      </c>
      <c r="D190" t="str">
        <f>_xlfn.CONCAT(_2024_07_South_Clinton_Field_Service_Reports[[#This Row],[LastName]]," ",_2024_07_South_Clinton_Field_Service_Reports[[#This Row],[FirstName]])</f>
        <v>Redman Brittaney</v>
      </c>
      <c r="E190" t="str">
        <f>IFERROR(VLOOKUP(D190,Overseers!$B$1:$C$134,2,FALSE),"")</f>
        <v>RUIZ</v>
      </c>
      <c r="F190" s="27" t="str">
        <f>_xlfn.UNICHAR(10003)</f>
        <v>✓</v>
      </c>
      <c r="G190">
        <v>1</v>
      </c>
      <c r="K190" t="s">
        <v>717</v>
      </c>
    </row>
    <row r="191" spans="1:11" hidden="1" x14ac:dyDescent="0.25">
      <c r="A191" s="26">
        <v>45474</v>
      </c>
      <c r="B191" t="s">
        <v>266</v>
      </c>
      <c r="C191" t="s">
        <v>264</v>
      </c>
      <c r="D191" t="str">
        <f>_xlfn.CONCAT(_2024_07_South_Clinton_Field_Service_Reports[[#This Row],[LastName]]," ",_2024_07_South_Clinton_Field_Service_Reports[[#This Row],[FirstName]])</f>
        <v>Proctor Trevor</v>
      </c>
      <c r="E191" t="str">
        <f>IFERROR(VLOOKUP(D191,Overseers!$B$1:$C$134,2,FALSE),"")</f>
        <v/>
      </c>
      <c r="F191" t="b">
        <v>0</v>
      </c>
      <c r="H191" t="b">
        <v>0</v>
      </c>
      <c r="K191" t="s">
        <v>717</v>
      </c>
    </row>
    <row r="192" spans="1:11" hidden="1" x14ac:dyDescent="0.25">
      <c r="A192" s="26">
        <v>45474</v>
      </c>
      <c r="B192" t="s">
        <v>267</v>
      </c>
      <c r="C192" t="s">
        <v>268</v>
      </c>
      <c r="D192" t="str">
        <f>_xlfn.CONCAT(_2024_07_South_Clinton_Field_Service_Reports[[#This Row],[LastName]]," ",_2024_07_South_Clinton_Field_Service_Reports[[#This Row],[FirstName]])</f>
        <v>Quick Jr. Melvin</v>
      </c>
      <c r="E192" t="str">
        <f>IFERROR(VLOOKUP(D192,Overseers!$B$1:$C$134,2,FALSE),"")</f>
        <v/>
      </c>
      <c r="F192" t="b">
        <v>0</v>
      </c>
      <c r="H192" t="b">
        <v>0</v>
      </c>
      <c r="K192" t="s">
        <v>717</v>
      </c>
    </row>
    <row r="193" spans="1:11" hidden="1" x14ac:dyDescent="0.25">
      <c r="A193" s="26">
        <v>45474</v>
      </c>
      <c r="B193" t="s">
        <v>267</v>
      </c>
      <c r="C193" t="s">
        <v>269</v>
      </c>
      <c r="D193" t="str">
        <f>_xlfn.CONCAT(_2024_07_South_Clinton_Field_Service_Reports[[#This Row],[LastName]]," ",_2024_07_South_Clinton_Field_Service_Reports[[#This Row],[FirstName]])</f>
        <v>Quick Melvin</v>
      </c>
      <c r="E193" t="str">
        <f>IFERROR(VLOOKUP(D193,Overseers!$B$1:$C$134,2,FALSE),"")</f>
        <v/>
      </c>
      <c r="F193" t="b">
        <v>0</v>
      </c>
      <c r="H193" t="b">
        <v>0</v>
      </c>
      <c r="K193" t="s">
        <v>717</v>
      </c>
    </row>
    <row r="194" spans="1:11" hidden="1" x14ac:dyDescent="0.25">
      <c r="A194" s="26">
        <v>45474</v>
      </c>
      <c r="B194" t="s">
        <v>270</v>
      </c>
      <c r="C194" t="s">
        <v>271</v>
      </c>
      <c r="D194" t="str">
        <f>_xlfn.CONCAT(_2024_07_South_Clinton_Field_Service_Reports[[#This Row],[LastName]]," ",_2024_07_South_Clinton_Field_Service_Reports[[#This Row],[FirstName]])</f>
        <v>Rambus Raven</v>
      </c>
      <c r="E194" t="str">
        <f>IFERROR(VLOOKUP(D194,Overseers!$B$1:$C$134,2,FALSE),"")</f>
        <v>VANN</v>
      </c>
      <c r="F194" t="b">
        <v>0</v>
      </c>
      <c r="H194" t="b">
        <v>0</v>
      </c>
      <c r="K194" t="s">
        <v>717</v>
      </c>
    </row>
    <row r="195" spans="1:11" hidden="1" x14ac:dyDescent="0.25">
      <c r="A195" s="26">
        <v>45474</v>
      </c>
      <c r="B195" t="s">
        <v>272</v>
      </c>
      <c r="C195" t="s">
        <v>273</v>
      </c>
      <c r="D195" t="str">
        <f>_xlfn.CONCAT(_2024_07_South_Clinton_Field_Service_Reports[[#This Row],[LastName]]," ",_2024_07_South_Clinton_Field_Service_Reports[[#This Row],[FirstName]])</f>
        <v>Rd KH Kirby</v>
      </c>
      <c r="E195" t="str">
        <f>IFERROR(VLOOKUP(D195,Overseers!$B$1:$C$134,2,FALSE),"")</f>
        <v/>
      </c>
      <c r="F195" t="b">
        <v>0</v>
      </c>
      <c r="H195" t="b">
        <v>0</v>
      </c>
      <c r="K195" t="s">
        <v>717</v>
      </c>
    </row>
    <row r="196" spans="1:11" x14ac:dyDescent="0.25">
      <c r="A196" s="26">
        <v>45474</v>
      </c>
      <c r="B196" t="s">
        <v>282</v>
      </c>
      <c r="C196" t="s">
        <v>283</v>
      </c>
      <c r="D196" t="str">
        <f>_xlfn.CONCAT(_2024_07_South_Clinton_Field_Service_Reports[[#This Row],[LastName]]," ",_2024_07_South_Clinton_Field_Service_Reports[[#This Row],[FirstName]])</f>
        <v>Ruiz Christy</v>
      </c>
      <c r="E196" t="str">
        <f>IFERROR(VLOOKUP(D196,Overseers!$B$1:$C$134,2,FALSE),"")</f>
        <v>RUIZ</v>
      </c>
      <c r="F196" s="27" t="str">
        <f>_xlfn.UNICHAR(10003)</f>
        <v>✓</v>
      </c>
      <c r="I196">
        <v>58</v>
      </c>
      <c r="K196" t="s">
        <v>717</v>
      </c>
    </row>
    <row r="197" spans="1:11" hidden="1" x14ac:dyDescent="0.25">
      <c r="A197" s="26">
        <v>45474</v>
      </c>
      <c r="B197" t="s">
        <v>274</v>
      </c>
      <c r="C197" t="s">
        <v>275</v>
      </c>
      <c r="D197" t="str">
        <f>_xlfn.CONCAT(_2024_07_South_Clinton_Field_Service_Reports[[#This Row],[LastName]]," ",_2024_07_South_Clinton_Field_Service_Reports[[#This Row],[FirstName]])</f>
        <v>Return Visits</v>
      </c>
      <c r="E197" t="str">
        <f>IFERROR(VLOOKUP(D197,Overseers!$B$1:$C$134,2,FALSE),"")</f>
        <v/>
      </c>
      <c r="F197" t="b">
        <v>0</v>
      </c>
      <c r="H197" t="b">
        <v>0</v>
      </c>
      <c r="K197" t="s">
        <v>717</v>
      </c>
    </row>
    <row r="198" spans="1:11" hidden="1" x14ac:dyDescent="0.25">
      <c r="A198" s="26">
        <v>45474</v>
      </c>
      <c r="B198" t="s">
        <v>772</v>
      </c>
      <c r="C198" t="s">
        <v>276</v>
      </c>
      <c r="D198" t="str">
        <f>_xlfn.CONCAT(_2024_07_South_Clinton_Field_Service_Reports[[#This Row],[LastName]]," ",_2024_07_South_Clinton_Field_Service_Reports[[#This Row],[FirstName]])</f>
        <v>Rice Allyn</v>
      </c>
      <c r="E198" t="str">
        <f>IFERROR(VLOOKUP(D198,Overseers!$B$1:$C$134,2,FALSE),"")</f>
        <v/>
      </c>
      <c r="F198" t="b">
        <v>0</v>
      </c>
      <c r="H198" t="b">
        <v>0</v>
      </c>
      <c r="K198" t="s">
        <v>717</v>
      </c>
    </row>
    <row r="199" spans="1:11" hidden="1" x14ac:dyDescent="0.25">
      <c r="A199" s="26">
        <v>45474</v>
      </c>
      <c r="B199" t="s">
        <v>220</v>
      </c>
      <c r="C199" t="s">
        <v>276</v>
      </c>
      <c r="D199" t="str">
        <f>_xlfn.CONCAT(_2024_07_South_Clinton_Field_Service_Reports[[#This Row],[LastName]]," ",_2024_07_South_Clinton_Field_Service_Reports[[#This Row],[FirstName]])</f>
        <v>Rice David</v>
      </c>
      <c r="E199" t="str">
        <f>IFERROR(VLOOKUP(D199,Overseers!$B$1:$C$134,2,FALSE),"")</f>
        <v>KIRKLAND</v>
      </c>
      <c r="F199" t="b">
        <v>0</v>
      </c>
      <c r="H199" t="b">
        <v>0</v>
      </c>
      <c r="K199" t="s">
        <v>717</v>
      </c>
    </row>
    <row r="200" spans="1:11" hidden="1" x14ac:dyDescent="0.25">
      <c r="A200" s="26">
        <v>45474</v>
      </c>
      <c r="B200" t="s">
        <v>60</v>
      </c>
      <c r="C200" t="s">
        <v>276</v>
      </c>
      <c r="D200" t="str">
        <f>_xlfn.CONCAT(_2024_07_South_Clinton_Field_Service_Reports[[#This Row],[LastName]]," ",_2024_07_South_Clinton_Field_Service_Reports[[#This Row],[FirstName]])</f>
        <v>Rice Denise</v>
      </c>
      <c r="E200" t="str">
        <f>IFERROR(VLOOKUP(D200,Overseers!$B$1:$C$134,2,FALSE),"")</f>
        <v>KIRKLAND</v>
      </c>
      <c r="F200" t="b">
        <v>0</v>
      </c>
      <c r="H200" t="b">
        <v>0</v>
      </c>
      <c r="K200" t="s">
        <v>717</v>
      </c>
    </row>
    <row r="201" spans="1:11" hidden="1" x14ac:dyDescent="0.25">
      <c r="A201" s="26">
        <v>45474</v>
      </c>
      <c r="B201" t="s">
        <v>277</v>
      </c>
      <c r="C201" t="s">
        <v>278</v>
      </c>
      <c r="D201" t="str">
        <f>_xlfn.CONCAT(_2024_07_South_Clinton_Field_Service_Reports[[#This Row],[LastName]]," ",_2024_07_South_Clinton_Field_Service_Reports[[#This Row],[FirstName]])</f>
        <v>Richardson Karen</v>
      </c>
      <c r="E201" t="str">
        <f>IFERROR(VLOOKUP(D201,Overseers!$B$1:$C$134,2,FALSE),"")</f>
        <v/>
      </c>
      <c r="F201" t="b">
        <v>0</v>
      </c>
      <c r="H201" t="b">
        <v>0</v>
      </c>
      <c r="K201" t="s">
        <v>717</v>
      </c>
    </row>
    <row r="202" spans="1:11" hidden="1" x14ac:dyDescent="0.25">
      <c r="A202" s="26">
        <v>45474</v>
      </c>
      <c r="B202" t="s">
        <v>279</v>
      </c>
      <c r="C202" t="s">
        <v>280</v>
      </c>
      <c r="D202" t="str">
        <f>_xlfn.CONCAT(_2024_07_South_Clinton_Field_Service_Reports[[#This Row],[LastName]]," ",_2024_07_South_Clinton_Field_Service_Reports[[#This Row],[FirstName]])</f>
        <v>Riley Dejah</v>
      </c>
      <c r="E202" t="str">
        <f>IFERROR(VLOOKUP(D202,Overseers!$B$1:$C$134,2,FALSE),"")</f>
        <v/>
      </c>
      <c r="F202" t="b">
        <v>0</v>
      </c>
      <c r="H202" t="b">
        <v>0</v>
      </c>
      <c r="K202" t="s">
        <v>717</v>
      </c>
    </row>
    <row r="203" spans="1:11" hidden="1" x14ac:dyDescent="0.25">
      <c r="A203" s="26">
        <v>45474</v>
      </c>
      <c r="B203" t="s">
        <v>77</v>
      </c>
      <c r="C203" t="s">
        <v>280</v>
      </c>
      <c r="D203" t="str">
        <f>_xlfn.CONCAT(_2024_07_South_Clinton_Field_Service_Reports[[#This Row],[LastName]]," ",_2024_07_South_Clinton_Field_Service_Reports[[#This Row],[FirstName]])</f>
        <v>Riley Martha</v>
      </c>
      <c r="E203" t="str">
        <f>IFERROR(VLOOKUP(D203,Overseers!$B$1:$C$134,2,FALSE),"")</f>
        <v>RUIZ</v>
      </c>
      <c r="F203" t="b">
        <v>0</v>
      </c>
      <c r="H203" t="b">
        <v>0</v>
      </c>
      <c r="K203" t="s">
        <v>717</v>
      </c>
    </row>
    <row r="204" spans="1:11" hidden="1" x14ac:dyDescent="0.25">
      <c r="A204" s="26">
        <v>45474</v>
      </c>
      <c r="B204" t="s">
        <v>277</v>
      </c>
      <c r="C204" t="s">
        <v>281</v>
      </c>
      <c r="D204" t="str">
        <f>_xlfn.CONCAT(_2024_07_South_Clinton_Field_Service_Reports[[#This Row],[LastName]]," ",_2024_07_South_Clinton_Field_Service_Reports[[#This Row],[FirstName]])</f>
        <v>Rogers Karen</v>
      </c>
      <c r="E204" t="str">
        <f>IFERROR(VLOOKUP(D204,Overseers!$B$1:$C$134,2,FALSE),"")</f>
        <v/>
      </c>
      <c r="F204" t="b">
        <v>0</v>
      </c>
      <c r="H204" t="b">
        <v>0</v>
      </c>
      <c r="K204" t="s">
        <v>717</v>
      </c>
    </row>
    <row r="205" spans="1:11" x14ac:dyDescent="0.25">
      <c r="A205" s="26">
        <v>45474</v>
      </c>
      <c r="B205" t="s">
        <v>31</v>
      </c>
      <c r="C205" t="s">
        <v>244</v>
      </c>
      <c r="D205" t="str">
        <f>_xlfn.CONCAT(_2024_07_South_Clinton_Field_Service_Reports[[#This Row],[LastName]]," ",_2024_07_South_Clinton_Field_Service_Reports[[#This Row],[FirstName]])</f>
        <v>Pace Rosa</v>
      </c>
      <c r="E205" t="str">
        <f>IFERROR(VLOOKUP(D205,Overseers!$B$1:$C$134,2,FALSE),"")</f>
        <v>VANN</v>
      </c>
      <c r="F205" s="27" t="str">
        <f>_xlfn.UNICHAR(10003)</f>
        <v>✓</v>
      </c>
      <c r="K205" t="s">
        <v>717</v>
      </c>
    </row>
    <row r="206" spans="1:11" hidden="1" x14ac:dyDescent="0.25">
      <c r="A206" s="26">
        <v>45474</v>
      </c>
      <c r="B206" t="s">
        <v>79</v>
      </c>
      <c r="C206" t="s">
        <v>283</v>
      </c>
      <c r="D206" t="str">
        <f>_xlfn.CONCAT(_2024_07_South_Clinton_Field_Service_Reports[[#This Row],[LastName]]," ",_2024_07_South_Clinton_Field_Service_Reports[[#This Row],[FirstName]])</f>
        <v>Ruiz Joseph</v>
      </c>
      <c r="E206" t="str">
        <f>IFERROR(VLOOKUP(D206,Overseers!$B$1:$C$134,2,FALSE),"")</f>
        <v>RUIZ</v>
      </c>
      <c r="F206" t="b">
        <v>0</v>
      </c>
      <c r="H206" t="b">
        <v>0</v>
      </c>
      <c r="K206" t="s">
        <v>717</v>
      </c>
    </row>
    <row r="207" spans="1:11" hidden="1" x14ac:dyDescent="0.25">
      <c r="A207" s="26">
        <v>45474</v>
      </c>
      <c r="B207" t="s">
        <v>31</v>
      </c>
      <c r="C207" t="s">
        <v>284</v>
      </c>
      <c r="D207" t="str">
        <f>_xlfn.CONCAT(_2024_07_South_Clinton_Field_Service_Reports[[#This Row],[LastName]]," ",_2024_07_South_Clinton_Field_Service_Reports[[#This Row],[FirstName]])</f>
        <v>Rush Rosa</v>
      </c>
      <c r="E207" t="str">
        <f>IFERROR(VLOOKUP(D207,Overseers!$B$1:$C$134,2,FALSE),"")</f>
        <v/>
      </c>
      <c r="F207" t="b">
        <v>0</v>
      </c>
      <c r="H207" t="b">
        <v>0</v>
      </c>
      <c r="K207" t="s">
        <v>717</v>
      </c>
    </row>
    <row r="208" spans="1:11" hidden="1" x14ac:dyDescent="0.25">
      <c r="A208" s="26">
        <v>45474</v>
      </c>
      <c r="B208" t="s">
        <v>285</v>
      </c>
      <c r="C208" t="s">
        <v>286</v>
      </c>
      <c r="D208" t="str">
        <f>_xlfn.CONCAT(_2024_07_South_Clinton_Field_Service_Reports[[#This Row],[LastName]]," ",_2024_07_South_Clinton_Field_Service_Reports[[#This Row],[FirstName]])</f>
        <v>Scott Benjamin</v>
      </c>
      <c r="E208" t="str">
        <f>IFERROR(VLOOKUP(D208,Overseers!$B$1:$C$134,2,FALSE),"")</f>
        <v>BROWN</v>
      </c>
      <c r="F208" t="b">
        <v>0</v>
      </c>
      <c r="H208" t="b">
        <v>0</v>
      </c>
      <c r="K208" t="s">
        <v>717</v>
      </c>
    </row>
    <row r="209" spans="1:11" hidden="1" x14ac:dyDescent="0.25">
      <c r="A209" s="26">
        <v>45474</v>
      </c>
      <c r="B209" t="s">
        <v>287</v>
      </c>
      <c r="C209" t="s">
        <v>286</v>
      </c>
      <c r="D209" t="str">
        <f>_xlfn.CONCAT(_2024_07_South_Clinton_Field_Service_Reports[[#This Row],[LastName]]," ",_2024_07_South_Clinton_Field_Service_Reports[[#This Row],[FirstName]])</f>
        <v>Scott Thelma</v>
      </c>
      <c r="E209" t="str">
        <f>IFERROR(VLOOKUP(D209,Overseers!$B$1:$C$134,2,FALSE),"")</f>
        <v>RUIZ</v>
      </c>
      <c r="F209" t="b">
        <v>0</v>
      </c>
      <c r="H209" t="b">
        <v>0</v>
      </c>
      <c r="K209" t="s">
        <v>717</v>
      </c>
    </row>
    <row r="210" spans="1:11" hidden="1" x14ac:dyDescent="0.25">
      <c r="A210" s="26">
        <v>45474</v>
      </c>
      <c r="B210" t="s">
        <v>136</v>
      </c>
      <c r="C210" t="s">
        <v>288</v>
      </c>
      <c r="D210" t="str">
        <f>_xlfn.CONCAT(_2024_07_South_Clinton_Field_Service_Reports[[#This Row],[LastName]]," ",_2024_07_South_Clinton_Field_Service_Reports[[#This Row],[FirstName]])</f>
        <v>Showalter John</v>
      </c>
      <c r="E210" t="str">
        <f>IFERROR(VLOOKUP(D210,Overseers!$B$1:$C$134,2,FALSE),"")</f>
        <v/>
      </c>
      <c r="F210" t="b">
        <v>0</v>
      </c>
      <c r="H210" t="b">
        <v>0</v>
      </c>
      <c r="K210" t="s">
        <v>717</v>
      </c>
    </row>
    <row r="211" spans="1:11" hidden="1" x14ac:dyDescent="0.25">
      <c r="A211" s="26">
        <v>45474</v>
      </c>
      <c r="B211" t="s">
        <v>129</v>
      </c>
      <c r="C211" t="s">
        <v>289</v>
      </c>
      <c r="D211" t="str">
        <f>_xlfn.CONCAT(_2024_07_South_Clinton_Field_Service_Reports[[#This Row],[LastName]]," ",_2024_07_South_Clinton_Field_Service_Reports[[#This Row],[FirstName]])</f>
        <v>Sidbury Anthony</v>
      </c>
      <c r="E211" t="str">
        <f>IFERROR(VLOOKUP(D211,Overseers!$B$1:$C$134,2,FALSE),"")</f>
        <v/>
      </c>
      <c r="F211" t="b">
        <v>0</v>
      </c>
      <c r="H211" t="b">
        <v>0</v>
      </c>
      <c r="K211" t="s">
        <v>717</v>
      </c>
    </row>
    <row r="212" spans="1:11" hidden="1" x14ac:dyDescent="0.25">
      <c r="A212" s="26">
        <v>45474</v>
      </c>
      <c r="B212" t="s">
        <v>290</v>
      </c>
      <c r="C212" t="s">
        <v>289</v>
      </c>
      <c r="D212" t="str">
        <f>_xlfn.CONCAT(_2024_07_South_Clinton_Field_Service_Reports[[#This Row],[LastName]]," ",_2024_07_South_Clinton_Field_Service_Reports[[#This Row],[FirstName]])</f>
        <v>Sidbury Catherine</v>
      </c>
      <c r="E212" t="str">
        <f>IFERROR(VLOOKUP(D212,Overseers!$B$1:$C$134,2,FALSE),"")</f>
        <v/>
      </c>
      <c r="F212" t="b">
        <v>0</v>
      </c>
      <c r="H212" t="b">
        <v>0</v>
      </c>
      <c r="K212" t="s">
        <v>717</v>
      </c>
    </row>
    <row r="213" spans="1:11" x14ac:dyDescent="0.25">
      <c r="A213" s="26">
        <v>45474</v>
      </c>
      <c r="B213" t="s">
        <v>221</v>
      </c>
      <c r="C213" t="s">
        <v>291</v>
      </c>
      <c r="D213" t="str">
        <f>_xlfn.CONCAT(_2024_07_South_Clinton_Field_Service_Reports[[#This Row],[LastName]]," ",_2024_07_South_Clinton_Field_Service_Reports[[#This Row],[FirstName]])</f>
        <v>Simmonds Cynthia</v>
      </c>
      <c r="E213" t="str">
        <f>IFERROR(VLOOKUP(D213,Overseers!$B$1:$C$134,2,FALSE),"")</f>
        <v>VANN</v>
      </c>
      <c r="F213" s="27" t="str">
        <f>_xlfn.UNICHAR(10003)</f>
        <v>✓</v>
      </c>
      <c r="K213" t="s">
        <v>717</v>
      </c>
    </row>
    <row r="214" spans="1:11" x14ac:dyDescent="0.25">
      <c r="A214" s="26">
        <v>45474</v>
      </c>
      <c r="B214" t="s">
        <v>292</v>
      </c>
      <c r="C214" t="s">
        <v>291</v>
      </c>
      <c r="D214" t="str">
        <f>_xlfn.CONCAT(_2024_07_South_Clinton_Field_Service_Reports[[#This Row],[LastName]]," ",_2024_07_South_Clinton_Field_Service_Reports[[#This Row],[FirstName]])</f>
        <v>Simmonds Kirth</v>
      </c>
      <c r="E214" t="str">
        <f>IFERROR(VLOOKUP(D214,Overseers!$B$1:$C$134,2,FALSE),"")</f>
        <v>VANN</v>
      </c>
      <c r="F214" s="27" t="str">
        <f>_xlfn.UNICHAR(10003)</f>
        <v>✓</v>
      </c>
      <c r="K214" t="s">
        <v>717</v>
      </c>
    </row>
    <row r="215" spans="1:11" hidden="1" x14ac:dyDescent="0.25">
      <c r="A215" s="26">
        <v>45474</v>
      </c>
      <c r="B215" t="s">
        <v>225</v>
      </c>
      <c r="C215" t="s">
        <v>293</v>
      </c>
      <c r="D215" t="str">
        <f>_xlfn.CONCAT(_2024_07_South_Clinton_Field_Service_Reports[[#This Row],[LastName]]," ",_2024_07_South_Clinton_Field_Service_Reports[[#This Row],[FirstName]])</f>
        <v>Simuel Sheila</v>
      </c>
      <c r="E215" t="str">
        <f>IFERROR(VLOOKUP(D215,Overseers!$B$1:$C$134,2,FALSE),"")</f>
        <v>BOLDEN</v>
      </c>
      <c r="F215" t="b">
        <v>0</v>
      </c>
      <c r="H215" t="b">
        <v>0</v>
      </c>
      <c r="K215" t="s">
        <v>717</v>
      </c>
    </row>
    <row r="216" spans="1:11" hidden="1" x14ac:dyDescent="0.25">
      <c r="A216" s="26">
        <v>45474</v>
      </c>
      <c r="B216" t="s">
        <v>294</v>
      </c>
      <c r="C216" t="s">
        <v>293</v>
      </c>
      <c r="D216" t="str">
        <f>_xlfn.CONCAT(_2024_07_South_Clinton_Field_Service_Reports[[#This Row],[LastName]]," ",_2024_07_South_Clinton_Field_Service_Reports[[#This Row],[FirstName]])</f>
        <v>Simuel Tony</v>
      </c>
      <c r="E216" t="str">
        <f>IFERROR(VLOOKUP(D216,Overseers!$B$1:$C$134,2,FALSE),"")</f>
        <v>BOLDEN</v>
      </c>
      <c r="F216" t="b">
        <v>0</v>
      </c>
      <c r="H216" t="b">
        <v>0</v>
      </c>
      <c r="K216" t="s">
        <v>717</v>
      </c>
    </row>
    <row r="217" spans="1:11" hidden="1" x14ac:dyDescent="0.25">
      <c r="A217" s="26">
        <v>45474</v>
      </c>
      <c r="B217" t="s">
        <v>295</v>
      </c>
      <c r="C217" t="s">
        <v>296</v>
      </c>
      <c r="D217" t="str">
        <f>_xlfn.CONCAT(_2024_07_South_Clinton_Field_Service_Reports[[#This Row],[LastName]]," ",_2024_07_South_Clinton_Field_Service_Reports[[#This Row],[FirstName]])</f>
        <v>Singletary Dale</v>
      </c>
      <c r="E217" t="str">
        <f>IFERROR(VLOOKUP(D217,Overseers!$B$1:$C$134,2,FALSE),"")</f>
        <v/>
      </c>
      <c r="F217" t="b">
        <v>0</v>
      </c>
      <c r="H217" t="b">
        <v>0</v>
      </c>
      <c r="K217" t="s">
        <v>717</v>
      </c>
    </row>
    <row r="218" spans="1:11" hidden="1" x14ac:dyDescent="0.25">
      <c r="A218" s="26">
        <v>45474</v>
      </c>
      <c r="B218" t="s">
        <v>72</v>
      </c>
      <c r="C218" t="s">
        <v>297</v>
      </c>
      <c r="D218" t="str">
        <f>_xlfn.CONCAT(_2024_07_South_Clinton_Field_Service_Reports[[#This Row],[LastName]]," ",_2024_07_South_Clinton_Field_Service_Reports[[#This Row],[FirstName]])</f>
        <v>Smith Yolanda</v>
      </c>
      <c r="E218" t="str">
        <f>IFERROR(VLOOKUP(D218,Overseers!$B$1:$C$134,2,FALSE),"")</f>
        <v/>
      </c>
      <c r="F218" t="b">
        <v>0</v>
      </c>
      <c r="H218" t="b">
        <v>0</v>
      </c>
      <c r="K218" t="s">
        <v>717</v>
      </c>
    </row>
    <row r="219" spans="1:11" hidden="1" x14ac:dyDescent="0.25">
      <c r="A219" s="26">
        <v>45474</v>
      </c>
      <c r="B219" t="s">
        <v>298</v>
      </c>
      <c r="C219" t="s">
        <v>299</v>
      </c>
      <c r="D219" t="str">
        <f>_xlfn.CONCAT(_2024_07_South_Clinton_Field_Service_Reports[[#This Row],[LastName]]," ",_2024_07_South_Clinton_Field_Service_Reports[[#This Row],[FirstName]])</f>
        <v>Strothers Ozie</v>
      </c>
      <c r="E219" t="str">
        <f>IFERROR(VLOOKUP(D219,Overseers!$B$1:$C$134,2,FALSE),"")</f>
        <v>VANN</v>
      </c>
      <c r="F219" t="b">
        <v>0</v>
      </c>
      <c r="H219" t="b">
        <v>0</v>
      </c>
      <c r="K219" t="s">
        <v>717</v>
      </c>
    </row>
    <row r="220" spans="1:11" hidden="1" x14ac:dyDescent="0.25">
      <c r="A220" s="26">
        <v>45474</v>
      </c>
      <c r="B220" t="s">
        <v>300</v>
      </c>
      <c r="C220" t="s">
        <v>299</v>
      </c>
      <c r="D220" t="str">
        <f>_xlfn.CONCAT(_2024_07_South_Clinton_Field_Service_Reports[[#This Row],[LastName]]," ",_2024_07_South_Clinton_Field_Service_Reports[[#This Row],[FirstName]])</f>
        <v>Strothers Zieda</v>
      </c>
      <c r="E220" t="str">
        <f>IFERROR(VLOOKUP(D220,Overseers!$B$1:$C$134,2,FALSE),"")</f>
        <v/>
      </c>
      <c r="F220" t="b">
        <v>0</v>
      </c>
      <c r="H220" t="b">
        <v>0</v>
      </c>
      <c r="K220" t="s">
        <v>717</v>
      </c>
    </row>
    <row r="221" spans="1:11" hidden="1" x14ac:dyDescent="0.25">
      <c r="A221" s="26">
        <v>45474</v>
      </c>
      <c r="B221" t="s">
        <v>87</v>
      </c>
      <c r="C221" t="s">
        <v>301</v>
      </c>
      <c r="D221" t="str">
        <f>_xlfn.CONCAT(_2024_07_South_Clinton_Field_Service_Reports[[#This Row],[LastName]]," ",_2024_07_South_Clinton_Field_Service_Reports[[#This Row],[FirstName]])</f>
        <v>Sullivan Betty</v>
      </c>
      <c r="E221" t="str">
        <f>IFERROR(VLOOKUP(D221,Overseers!$B$1:$C$134,2,FALSE),"")</f>
        <v>LEWIS</v>
      </c>
      <c r="F221" t="b">
        <v>0</v>
      </c>
      <c r="H221" t="b">
        <v>0</v>
      </c>
      <c r="K221" t="s">
        <v>717</v>
      </c>
    </row>
    <row r="222" spans="1:11" hidden="1" x14ac:dyDescent="0.25">
      <c r="A222" s="26">
        <v>45474</v>
      </c>
      <c r="B222" t="s">
        <v>302</v>
      </c>
      <c r="C222" t="s">
        <v>301</v>
      </c>
      <c r="D222" t="str">
        <f>_xlfn.CONCAT(_2024_07_South_Clinton_Field_Service_Reports[[#This Row],[LastName]]," ",_2024_07_South_Clinton_Field_Service_Reports[[#This Row],[FirstName]])</f>
        <v>Sullivan Freddy</v>
      </c>
      <c r="E222" t="str">
        <f>IFERROR(VLOOKUP(D222,Overseers!$B$1:$C$134,2,FALSE),"")</f>
        <v/>
      </c>
      <c r="F222" t="b">
        <v>0</v>
      </c>
      <c r="H222" t="b">
        <v>0</v>
      </c>
      <c r="K222" t="s">
        <v>717</v>
      </c>
    </row>
    <row r="223" spans="1:11" hidden="1" x14ac:dyDescent="0.25">
      <c r="A223" s="26">
        <v>45474</v>
      </c>
      <c r="B223" t="s">
        <v>303</v>
      </c>
      <c r="C223" t="s">
        <v>304</v>
      </c>
      <c r="D223" t="str">
        <f>_xlfn.CONCAT(_2024_07_South_Clinton_Field_Service_Reports[[#This Row],[LastName]]," ",_2024_07_South_Clinton_Field_Service_Reports[[#This Row],[FirstName]])</f>
        <v>Sutton Jamel</v>
      </c>
      <c r="E223" t="str">
        <f>IFERROR(VLOOKUP(D223,Overseers!$B$1:$C$134,2,FALSE),"")</f>
        <v/>
      </c>
      <c r="F223" t="b">
        <v>0</v>
      </c>
      <c r="H223" t="b">
        <v>0</v>
      </c>
      <c r="K223" t="s">
        <v>717</v>
      </c>
    </row>
    <row r="224" spans="1:11" hidden="1" x14ac:dyDescent="0.25">
      <c r="A224" s="26">
        <v>45474</v>
      </c>
      <c r="B224" t="s">
        <v>305</v>
      </c>
      <c r="C224" t="s">
        <v>306</v>
      </c>
      <c r="D224" t="str">
        <f>_xlfn.CONCAT(_2024_07_South_Clinton_Field_Service_Reports[[#This Row],[LastName]]," ",_2024_07_South_Clinton_Field_Service_Reports[[#This Row],[FirstName]])</f>
        <v>Taylor LaTanya</v>
      </c>
      <c r="E224" t="str">
        <f>IFERROR(VLOOKUP(D224,Overseers!$B$1:$C$134,2,FALSE),"")</f>
        <v>KIRKLAND</v>
      </c>
      <c r="F224" t="b">
        <v>0</v>
      </c>
      <c r="H224" t="b">
        <v>0</v>
      </c>
      <c r="K224" t="s">
        <v>717</v>
      </c>
    </row>
    <row r="225" spans="1:11" hidden="1" x14ac:dyDescent="0.25">
      <c r="A225" s="26">
        <v>45474</v>
      </c>
      <c r="B225" t="s">
        <v>307</v>
      </c>
      <c r="C225" t="s">
        <v>308</v>
      </c>
      <c r="D225" t="str">
        <f>_xlfn.CONCAT(_2024_07_South_Clinton_Field_Service_Reports[[#This Row],[LastName]]," ",_2024_07_South_Clinton_Field_Service_Reports[[#This Row],[FirstName]])</f>
        <v>Temple Hills</v>
      </c>
      <c r="E225" t="str">
        <f>IFERROR(VLOOKUP(D225,Overseers!$B$1:$C$134,2,FALSE),"")</f>
        <v/>
      </c>
      <c r="F225" t="b">
        <v>0</v>
      </c>
      <c r="H225" t="b">
        <v>0</v>
      </c>
      <c r="K225" t="s">
        <v>717</v>
      </c>
    </row>
    <row r="226" spans="1:11" x14ac:dyDescent="0.25">
      <c r="A226" s="26">
        <v>45474</v>
      </c>
      <c r="B226" t="s">
        <v>60</v>
      </c>
      <c r="C226" t="s">
        <v>309</v>
      </c>
      <c r="D226" t="str">
        <f>_xlfn.CONCAT(_2024_07_South_Clinton_Field_Service_Reports[[#This Row],[LastName]]," ",_2024_07_South_Clinton_Field_Service_Reports[[#This Row],[FirstName]])</f>
        <v>Thomas Denise</v>
      </c>
      <c r="E226" t="str">
        <f>IFERROR(VLOOKUP(D226,Overseers!$B$1:$C$134,2,FALSE),"")</f>
        <v>VANN</v>
      </c>
      <c r="F226" s="27" t="str">
        <f>_xlfn.UNICHAR(10003)</f>
        <v>✓</v>
      </c>
      <c r="K226" t="s">
        <v>717</v>
      </c>
    </row>
    <row r="227" spans="1:11" hidden="1" x14ac:dyDescent="0.25">
      <c r="A227" s="26">
        <v>45474</v>
      </c>
      <c r="B227" t="s">
        <v>310</v>
      </c>
      <c r="C227" t="s">
        <v>311</v>
      </c>
      <c r="D227" t="str">
        <f>_xlfn.CONCAT(_2024_07_South_Clinton_Field_Service_Reports[[#This Row],[LastName]]," ",_2024_07_South_Clinton_Field_Service_Reports[[#This Row],[FirstName]])</f>
        <v>Toogood Kathleen</v>
      </c>
      <c r="E227" t="str">
        <f>IFERROR(VLOOKUP(D227,Overseers!$B$1:$C$134,2,FALSE),"")</f>
        <v/>
      </c>
      <c r="F227" t="b">
        <v>0</v>
      </c>
      <c r="H227" t="b">
        <v>0</v>
      </c>
      <c r="K227" t="s">
        <v>717</v>
      </c>
    </row>
    <row r="228" spans="1:11" hidden="1" x14ac:dyDescent="0.25">
      <c r="A228" s="26">
        <v>45474</v>
      </c>
      <c r="B228" t="s">
        <v>312</v>
      </c>
      <c r="C228" t="s">
        <v>313</v>
      </c>
      <c r="D228" t="str">
        <f>_xlfn.CONCAT(_2024_07_South_Clinton_Field_Service_Reports[[#This Row],[LastName]]," ",_2024_07_South_Clinton_Field_Service_Reports[[#This Row],[FirstName]])</f>
        <v>Tuck Garnette</v>
      </c>
      <c r="E228" t="str">
        <f>IFERROR(VLOOKUP(D228,Overseers!$B$1:$C$134,2,FALSE),"")</f>
        <v>KIRKLAND</v>
      </c>
      <c r="F228" t="b">
        <v>0</v>
      </c>
      <c r="H228" t="b">
        <v>0</v>
      </c>
      <c r="K228" t="s">
        <v>717</v>
      </c>
    </row>
    <row r="229" spans="1:11" hidden="1" x14ac:dyDescent="0.25">
      <c r="A229" s="26">
        <v>45474</v>
      </c>
      <c r="B229" t="s">
        <v>314</v>
      </c>
      <c r="C229" t="s">
        <v>315</v>
      </c>
      <c r="D229" t="str">
        <f>_xlfn.CONCAT(_2024_07_South_Clinton_Field_Service_Reports[[#This Row],[LastName]]," ",_2024_07_South_Clinton_Field_Service_Reports[[#This Row],[FirstName]])</f>
        <v>Vann Devon</v>
      </c>
      <c r="E229" t="str">
        <f>IFERROR(VLOOKUP(D229,Overseers!$B$1:$C$134,2,FALSE),"")</f>
        <v>VANN</v>
      </c>
      <c r="F229" t="b">
        <v>0</v>
      </c>
      <c r="H229" t="b">
        <v>0</v>
      </c>
      <c r="K229" t="s">
        <v>717</v>
      </c>
    </row>
    <row r="230" spans="1:11" hidden="1" x14ac:dyDescent="0.25">
      <c r="A230" s="26">
        <v>45474</v>
      </c>
      <c r="B230" t="s">
        <v>257</v>
      </c>
      <c r="C230" t="s">
        <v>315</v>
      </c>
      <c r="D230" t="str">
        <f>_xlfn.CONCAT(_2024_07_South_Clinton_Field_Service_Reports[[#This Row],[LastName]]," ",_2024_07_South_Clinton_Field_Service_Reports[[#This Row],[FirstName]])</f>
        <v>Vann Mary</v>
      </c>
      <c r="E230" t="str">
        <f>IFERROR(VLOOKUP(D230,Overseers!$B$1:$C$134,2,FALSE),"")</f>
        <v>VANN</v>
      </c>
      <c r="F230" t="b">
        <v>0</v>
      </c>
      <c r="H230" t="b">
        <v>0</v>
      </c>
      <c r="K230" t="s">
        <v>717</v>
      </c>
    </row>
    <row r="231" spans="1:11" hidden="1" x14ac:dyDescent="0.25">
      <c r="A231" s="26">
        <v>45474</v>
      </c>
      <c r="B231" t="s">
        <v>316</v>
      </c>
      <c r="C231" t="s">
        <v>317</v>
      </c>
      <c r="D231" t="str">
        <f>_xlfn.CONCAT(_2024_07_South_Clinton_Field_Service_Reports[[#This Row],[LastName]]," ",_2024_07_South_Clinton_Field_Service_Reports[[#This Row],[FirstName]])</f>
        <v>Voice Google</v>
      </c>
      <c r="E231" t="str">
        <f>IFERROR(VLOOKUP(D231,Overseers!$B$1:$C$134,2,FALSE),"")</f>
        <v/>
      </c>
      <c r="F231" t="b">
        <v>0</v>
      </c>
      <c r="H231" t="b">
        <v>0</v>
      </c>
      <c r="K231" t="s">
        <v>717</v>
      </c>
    </row>
    <row r="232" spans="1:11" hidden="1" x14ac:dyDescent="0.25">
      <c r="A232" s="26">
        <v>45474</v>
      </c>
      <c r="B232" t="s">
        <v>725</v>
      </c>
      <c r="C232" t="s">
        <v>726</v>
      </c>
      <c r="D232" t="str">
        <f>_xlfn.CONCAT(_2024_07_South_Clinton_Field_Service_Reports[[#This Row],[LastName]]," ",_2024_07_South_Clinton_Field_Service_Reports[[#This Row],[FirstName]])</f>
        <v>Wade Adena</v>
      </c>
      <c r="E232" t="str">
        <f>IFERROR(VLOOKUP(D232,Overseers!$B$1:$C$134,2,FALSE),"")</f>
        <v/>
      </c>
      <c r="F232" t="b">
        <v>0</v>
      </c>
      <c r="H232" t="b">
        <v>0</v>
      </c>
      <c r="K232" t="s">
        <v>717</v>
      </c>
    </row>
    <row r="233" spans="1:11" hidden="1" x14ac:dyDescent="0.25">
      <c r="A233" s="26">
        <v>45474</v>
      </c>
      <c r="B233" t="s">
        <v>263</v>
      </c>
      <c r="C233" t="s">
        <v>318</v>
      </c>
      <c r="D233" t="str">
        <f>_xlfn.CONCAT(_2024_07_South_Clinton_Field_Service_Reports[[#This Row],[LastName]]," ",_2024_07_South_Clinton_Field_Service_Reports[[#This Row],[FirstName]])</f>
        <v>Walker Diane</v>
      </c>
      <c r="E233" t="str">
        <f>IFERROR(VLOOKUP(D233,Overseers!$B$1:$C$134,2,FALSE),"")</f>
        <v/>
      </c>
      <c r="F233" t="b">
        <v>0</v>
      </c>
      <c r="H233" t="b">
        <v>0</v>
      </c>
      <c r="K233" t="s">
        <v>717</v>
      </c>
    </row>
    <row r="234" spans="1:11" x14ac:dyDescent="0.25">
      <c r="A234" s="26">
        <v>45474</v>
      </c>
      <c r="B234" t="s">
        <v>319</v>
      </c>
      <c r="C234" t="s">
        <v>320</v>
      </c>
      <c r="D234" t="str">
        <f>_xlfn.CONCAT(_2024_07_South_Clinton_Field_Service_Reports[[#This Row],[LastName]]," ",_2024_07_South_Clinton_Field_Service_Reports[[#This Row],[FirstName]])</f>
        <v>Wallace Arlene</v>
      </c>
      <c r="E234" t="str">
        <f>IFERROR(VLOOKUP(D234,Overseers!$B$1:$C$134,2,FALSE),"")</f>
        <v>VANN</v>
      </c>
      <c r="F234" s="27" t="str">
        <f>_xlfn.UNICHAR(10003)</f>
        <v>✓</v>
      </c>
      <c r="G234">
        <v>1</v>
      </c>
      <c r="K234" t="s">
        <v>717</v>
      </c>
    </row>
    <row r="235" spans="1:11" x14ac:dyDescent="0.25">
      <c r="A235" s="26">
        <v>45474</v>
      </c>
      <c r="B235" t="s">
        <v>33</v>
      </c>
      <c r="C235" t="s">
        <v>320</v>
      </c>
      <c r="D235" t="str">
        <f>_xlfn.CONCAT(_2024_07_South_Clinton_Field_Service_Reports[[#This Row],[LastName]]," ",_2024_07_South_Clinton_Field_Service_Reports[[#This Row],[FirstName]])</f>
        <v>Wallace Deja</v>
      </c>
      <c r="E235" t="str">
        <f>IFERROR(VLOOKUP(D235,Overseers!$B$1:$C$134,2,FALSE),"")</f>
        <v>VANN</v>
      </c>
      <c r="F235" s="27" t="str">
        <f>_xlfn.UNICHAR(10003)</f>
        <v>✓</v>
      </c>
      <c r="K235" t="s">
        <v>717</v>
      </c>
    </row>
    <row r="236" spans="1:11" x14ac:dyDescent="0.25">
      <c r="A236" s="26">
        <v>45474</v>
      </c>
      <c r="B236" t="s">
        <v>321</v>
      </c>
      <c r="C236" t="s">
        <v>320</v>
      </c>
      <c r="D236" t="str">
        <f>_xlfn.CONCAT(_2024_07_South_Clinton_Field_Service_Reports[[#This Row],[LastName]]," ",_2024_07_South_Clinton_Field_Service_Reports[[#This Row],[FirstName]])</f>
        <v>Wallace Taryana</v>
      </c>
      <c r="E236" t="str">
        <f>IFERROR(VLOOKUP(D236,Overseers!$B$1:$C$134,2,FALSE),"")</f>
        <v>VANN</v>
      </c>
      <c r="F236" s="27" t="str">
        <f>_xlfn.UNICHAR(10003)</f>
        <v>✓</v>
      </c>
      <c r="K236" t="s">
        <v>717</v>
      </c>
    </row>
    <row r="237" spans="1:11" x14ac:dyDescent="0.25">
      <c r="A237" s="26">
        <v>45474</v>
      </c>
      <c r="B237" t="s">
        <v>322</v>
      </c>
      <c r="C237" t="s">
        <v>320</v>
      </c>
      <c r="D237" t="str">
        <f>_xlfn.CONCAT(_2024_07_South_Clinton_Field_Service_Reports[[#This Row],[LastName]]," ",_2024_07_South_Clinton_Field_Service_Reports[[#This Row],[FirstName]])</f>
        <v>Wallace TJ</v>
      </c>
      <c r="E237" t="str">
        <f>IFERROR(VLOOKUP(D237,Overseers!$B$1:$C$134,2,FALSE),"")</f>
        <v>VANN</v>
      </c>
      <c r="F237" s="27" t="str">
        <f>_xlfn.UNICHAR(10003)</f>
        <v>✓</v>
      </c>
      <c r="K237" t="s">
        <v>717</v>
      </c>
    </row>
    <row r="238" spans="1:11" hidden="1" x14ac:dyDescent="0.25">
      <c r="A238" s="26">
        <v>45474</v>
      </c>
      <c r="B238" t="s">
        <v>257</v>
      </c>
      <c r="C238" t="s">
        <v>323</v>
      </c>
      <c r="D238" t="str">
        <f>_xlfn.CONCAT(_2024_07_South_Clinton_Field_Service_Reports[[#This Row],[LastName]]," ",_2024_07_South_Clinton_Field_Service_Reports[[#This Row],[FirstName]])</f>
        <v>Warren Mary</v>
      </c>
      <c r="E238" t="str">
        <f>IFERROR(VLOOKUP(D238,Overseers!$B$1:$C$134,2,FALSE),"")</f>
        <v>BOLDEN</v>
      </c>
      <c r="F238" t="b">
        <v>0</v>
      </c>
      <c r="H238" t="b">
        <v>0</v>
      </c>
      <c r="K238" t="s">
        <v>717</v>
      </c>
    </row>
    <row r="239" spans="1:11" hidden="1" x14ac:dyDescent="0.25">
      <c r="A239" s="26">
        <v>45474</v>
      </c>
      <c r="B239" t="s">
        <v>324</v>
      </c>
      <c r="C239" t="s">
        <v>323</v>
      </c>
      <c r="D239" t="str">
        <f>_xlfn.CONCAT(_2024_07_South_Clinton_Field_Service_Reports[[#This Row],[LastName]]," ",_2024_07_South_Clinton_Field_Service_Reports[[#This Row],[FirstName]])</f>
        <v>Warren Rudi</v>
      </c>
      <c r="E239" t="str">
        <f>IFERROR(VLOOKUP(D239,Overseers!$B$1:$C$134,2,FALSE),"")</f>
        <v>BOLDEN</v>
      </c>
      <c r="F239" t="b">
        <v>0</v>
      </c>
      <c r="H239" t="b">
        <v>0</v>
      </c>
      <c r="K239" t="s">
        <v>717</v>
      </c>
    </row>
    <row r="240" spans="1:11" hidden="1" x14ac:dyDescent="0.25">
      <c r="A240" s="26">
        <v>45474</v>
      </c>
      <c r="B240" t="s">
        <v>325</v>
      </c>
      <c r="C240" t="s">
        <v>326</v>
      </c>
      <c r="D240" t="str">
        <f>_xlfn.CONCAT(_2024_07_South_Clinton_Field_Service_Reports[[#This Row],[LastName]]," ",_2024_07_South_Clinton_Field_Service_Reports[[#This Row],[FirstName]])</f>
        <v>Watkins Victoria</v>
      </c>
      <c r="E240" t="str">
        <f>IFERROR(VLOOKUP(D240,Overseers!$B$1:$C$134,2,FALSE),"")</f>
        <v>HOLMES</v>
      </c>
      <c r="F240" t="b">
        <v>0</v>
      </c>
      <c r="H240" t="b">
        <v>0</v>
      </c>
      <c r="K240" t="s">
        <v>717</v>
      </c>
    </row>
    <row r="241" spans="1:11" hidden="1" x14ac:dyDescent="0.25">
      <c r="A241" s="26">
        <v>45474</v>
      </c>
      <c r="B241" t="s">
        <v>327</v>
      </c>
      <c r="C241" t="s">
        <v>328</v>
      </c>
      <c r="D241" t="str">
        <f>_xlfn.CONCAT(_2024_07_South_Clinton_Field_Service_Reports[[#This Row],[LastName]]," ",_2024_07_South_Clinton_Field_Service_Reports[[#This Row],[FirstName]])</f>
        <v>Watson Dakita</v>
      </c>
      <c r="E241" t="str">
        <f>IFERROR(VLOOKUP(D241,Overseers!$B$1:$C$134,2,FALSE),"")</f>
        <v/>
      </c>
      <c r="F241" t="b">
        <v>0</v>
      </c>
      <c r="H241" t="b">
        <v>0</v>
      </c>
      <c r="K241" t="s">
        <v>717</v>
      </c>
    </row>
    <row r="242" spans="1:11" hidden="1" x14ac:dyDescent="0.25">
      <c r="A242" s="26">
        <v>45474</v>
      </c>
      <c r="B242" t="s">
        <v>329</v>
      </c>
      <c r="C242" t="s">
        <v>330</v>
      </c>
      <c r="D242" t="str">
        <f>_xlfn.CONCAT(_2024_07_South_Clinton_Field_Service_Reports[[#This Row],[LastName]]," ",_2024_07_South_Clinton_Field_Service_Reports[[#This Row],[FirstName]])</f>
        <v>Westley Romaan</v>
      </c>
      <c r="E242" t="str">
        <f>IFERROR(VLOOKUP(D242,Overseers!$B$1:$C$134,2,FALSE),"")</f>
        <v>VANN</v>
      </c>
      <c r="F242" t="b">
        <v>0</v>
      </c>
      <c r="H242" t="b">
        <v>0</v>
      </c>
      <c r="K242" t="s">
        <v>717</v>
      </c>
    </row>
    <row r="243" spans="1:11" hidden="1" x14ac:dyDescent="0.25">
      <c r="A243" s="26">
        <v>45474</v>
      </c>
      <c r="B243" t="s">
        <v>331</v>
      </c>
      <c r="C243" t="s">
        <v>332</v>
      </c>
      <c r="D243" t="str">
        <f>_xlfn.CONCAT(_2024_07_South_Clinton_Field_Service_Reports[[#This Row],[LastName]]," ",_2024_07_South_Clinton_Field_Service_Reports[[#This Row],[FirstName]])</f>
        <v>Weston Jocelyn</v>
      </c>
      <c r="E243" t="str">
        <f>IFERROR(VLOOKUP(D243,Overseers!$B$1:$C$134,2,FALSE),"")</f>
        <v>LEWIS</v>
      </c>
      <c r="F243" t="b">
        <v>0</v>
      </c>
      <c r="H243" t="b">
        <v>0</v>
      </c>
      <c r="K243" t="s">
        <v>717</v>
      </c>
    </row>
    <row r="244" spans="1:11" hidden="1" x14ac:dyDescent="0.25">
      <c r="A244" s="26">
        <v>45474</v>
      </c>
      <c r="B244" t="s">
        <v>210</v>
      </c>
      <c r="C244" t="s">
        <v>333</v>
      </c>
      <c r="D244" t="str">
        <f>_xlfn.CONCAT(_2024_07_South_Clinton_Field_Service_Reports[[#This Row],[LastName]]," ",_2024_07_South_Clinton_Field_Service_Reports[[#This Row],[FirstName]])</f>
        <v>White Kevin</v>
      </c>
      <c r="E244" t="str">
        <f>IFERROR(VLOOKUP(D244,Overseers!$B$1:$C$134,2,FALSE),"")</f>
        <v/>
      </c>
      <c r="F244" t="b">
        <v>0</v>
      </c>
      <c r="H244" t="b">
        <v>0</v>
      </c>
      <c r="K244" t="s">
        <v>717</v>
      </c>
    </row>
    <row r="245" spans="1:11" hidden="1" x14ac:dyDescent="0.25">
      <c r="A245" s="26">
        <v>45474</v>
      </c>
      <c r="B245" t="s">
        <v>334</v>
      </c>
      <c r="C245" t="s">
        <v>333</v>
      </c>
      <c r="D245" t="str">
        <f>_xlfn.CONCAT(_2024_07_South_Clinton_Field_Service_Reports[[#This Row],[LastName]]," ",_2024_07_South_Clinton_Field_Service_Reports[[#This Row],[FirstName]])</f>
        <v>White Renee</v>
      </c>
      <c r="E245" t="str">
        <f>IFERROR(VLOOKUP(D245,Overseers!$B$1:$C$134,2,FALSE),"")</f>
        <v/>
      </c>
      <c r="F245" t="b">
        <v>0</v>
      </c>
      <c r="H245" t="b">
        <v>0</v>
      </c>
      <c r="K245" t="s">
        <v>717</v>
      </c>
    </row>
    <row r="246" spans="1:11" x14ac:dyDescent="0.25">
      <c r="A246" s="26">
        <v>45474</v>
      </c>
      <c r="B246" t="s">
        <v>16</v>
      </c>
      <c r="C246" t="s">
        <v>335</v>
      </c>
      <c r="D246" t="str">
        <f>_xlfn.CONCAT(_2024_07_South_Clinton_Field_Service_Reports[[#This Row],[LastName]]," ",_2024_07_South_Clinton_Field_Service_Reports[[#This Row],[FirstName]])</f>
        <v>Wilkinson James</v>
      </c>
      <c r="E246" t="str">
        <f>IFERROR(VLOOKUP(D246,Overseers!$B$1:$C$134,2,FALSE),"")</f>
        <v>VANN</v>
      </c>
      <c r="F246" s="27" t="str">
        <f>_xlfn.UNICHAR(10003)</f>
        <v>✓</v>
      </c>
      <c r="K246" t="s">
        <v>717</v>
      </c>
    </row>
    <row r="247" spans="1:11" x14ac:dyDescent="0.25">
      <c r="A247" s="26">
        <v>45474</v>
      </c>
      <c r="B247" t="s">
        <v>336</v>
      </c>
      <c r="C247" t="s">
        <v>335</v>
      </c>
      <c r="D247" t="str">
        <f>_xlfn.CONCAT(_2024_07_South_Clinton_Field_Service_Reports[[#This Row],[LastName]]," ",_2024_07_South_Clinton_Field_Service_Reports[[#This Row],[FirstName]])</f>
        <v>Wilkinson Pat</v>
      </c>
      <c r="E247" t="str">
        <f>IFERROR(VLOOKUP(D247,Overseers!$B$1:$C$134,2,FALSE),"")</f>
        <v>VANN</v>
      </c>
      <c r="F247" s="27" t="str">
        <f>_xlfn.UNICHAR(10003)</f>
        <v>✓</v>
      </c>
      <c r="K247" t="s">
        <v>717</v>
      </c>
    </row>
    <row r="248" spans="1:11" hidden="1" x14ac:dyDescent="0.25">
      <c r="A248" s="26">
        <v>45474</v>
      </c>
      <c r="B248" t="s">
        <v>727</v>
      </c>
      <c r="C248" t="s">
        <v>337</v>
      </c>
      <c r="D248" t="str">
        <f>_xlfn.CONCAT(_2024_07_South_Clinton_Field_Service_Reports[[#This Row],[LastName]]," ",_2024_07_South_Clinton_Field_Service_Reports[[#This Row],[FirstName]])</f>
        <v>Williams Avery</v>
      </c>
      <c r="E248" t="str">
        <f>IFERROR(VLOOKUP(D248,Overseers!$B$1:$C$134,2,FALSE),"")</f>
        <v/>
      </c>
      <c r="F248" t="b">
        <v>0</v>
      </c>
      <c r="H248" t="b">
        <v>0</v>
      </c>
      <c r="K248" t="s">
        <v>717</v>
      </c>
    </row>
    <row r="249" spans="1:11" hidden="1" x14ac:dyDescent="0.25">
      <c r="A249" s="26">
        <v>45474</v>
      </c>
      <c r="B249" t="s">
        <v>175</v>
      </c>
      <c r="C249" t="s">
        <v>337</v>
      </c>
      <c r="D249" t="str">
        <f>_xlfn.CONCAT(_2024_07_South_Clinton_Field_Service_Reports[[#This Row],[LastName]]," ",_2024_07_South_Clinton_Field_Service_Reports[[#This Row],[FirstName]])</f>
        <v>Williams Sharon</v>
      </c>
      <c r="E249" t="str">
        <f>IFERROR(VLOOKUP(D249,Overseers!$B$1:$C$134,2,FALSE),"")</f>
        <v>LEWIS</v>
      </c>
      <c r="F249" t="b">
        <v>0</v>
      </c>
      <c r="H249" t="b">
        <v>0</v>
      </c>
      <c r="K249" t="s">
        <v>717</v>
      </c>
    </row>
    <row r="250" spans="1:11" hidden="1" x14ac:dyDescent="0.25">
      <c r="A250" s="26">
        <v>45474</v>
      </c>
      <c r="B250" t="s">
        <v>338</v>
      </c>
      <c r="C250" t="s">
        <v>339</v>
      </c>
      <c r="D250" t="str">
        <f>_xlfn.CONCAT(_2024_07_South_Clinton_Field_Service_Reports[[#This Row],[LastName]]," ",_2024_07_South_Clinton_Field_Service_Reports[[#This Row],[FirstName]])</f>
        <v>Wilson Mari</v>
      </c>
      <c r="E250" t="str">
        <f>IFERROR(VLOOKUP(D250,Overseers!$B$1:$C$134,2,FALSE),"")</f>
        <v/>
      </c>
      <c r="F250" t="b">
        <v>0</v>
      </c>
      <c r="H250" t="b">
        <v>0</v>
      </c>
      <c r="K250" t="s">
        <v>717</v>
      </c>
    </row>
    <row r="251" spans="1:11" hidden="1" x14ac:dyDescent="0.25">
      <c r="A251" s="26">
        <v>45474</v>
      </c>
      <c r="B251" t="s">
        <v>340</v>
      </c>
      <c r="C251" t="s">
        <v>341</v>
      </c>
      <c r="D251" t="str">
        <f>_xlfn.CONCAT(_2024_07_South_Clinton_Field_Service_Reports[[#This Row],[LastName]]," ",_2024_07_South_Clinton_Field_Service_Reports[[#This Row],[FirstName]])</f>
        <v>Wren Timothy</v>
      </c>
      <c r="E251" t="str">
        <f>IFERROR(VLOOKUP(D251,Overseers!$B$1:$C$134,2,FALSE),"")</f>
        <v/>
      </c>
      <c r="F251" t="b">
        <v>0</v>
      </c>
      <c r="H251" t="b">
        <v>0</v>
      </c>
      <c r="K251" t="s">
        <v>717</v>
      </c>
    </row>
    <row r="252" spans="1:11" hidden="1" x14ac:dyDescent="0.25">
      <c r="A252" s="26">
        <v>45474</v>
      </c>
      <c r="B252" t="s">
        <v>342</v>
      </c>
      <c r="C252" t="s">
        <v>343</v>
      </c>
      <c r="D252" t="str">
        <f>_xlfn.CONCAT(_2024_07_South_Clinton_Field_Service_Reports[[#This Row],[LastName]]," ",_2024_07_South_Clinton_Field_Service_Reports[[#This Row],[FirstName]])</f>
        <v>Wright Dave</v>
      </c>
      <c r="E252" t="str">
        <f>IFERROR(VLOOKUP(D252,Overseers!$B$1:$C$134,2,FALSE),"")</f>
        <v/>
      </c>
      <c r="F252" t="b">
        <v>0</v>
      </c>
      <c r="H252" t="b">
        <v>0</v>
      </c>
      <c r="K252" t="s">
        <v>717</v>
      </c>
    </row>
  </sheetData>
  <pageMargins left="0.25" right="0.25" top="0.28000000000000003" bottom="0.2" header="0.18" footer="0.13"/>
  <pageSetup scale="90" orientation="landscape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514DE-F9D0-4FF4-A0F2-FFD31E94A14E}">
  <dimension ref="A1:L253"/>
  <sheetViews>
    <sheetView workbookViewId="0">
      <selection activeCell="E21" sqref="E21"/>
    </sheetView>
  </sheetViews>
  <sheetFormatPr defaultRowHeight="15" x14ac:dyDescent="0.25"/>
  <cols>
    <col min="1" max="1" width="8.42578125" bestFit="1" customWidth="1"/>
    <col min="2" max="2" width="12.5703125" bestFit="1" customWidth="1"/>
    <col min="3" max="3" width="12.28515625" bestFit="1" customWidth="1"/>
    <col min="4" max="4" width="18.85546875" customWidth="1"/>
    <col min="5" max="5" width="10.7109375" customWidth="1"/>
    <col min="6" max="6" width="6.5703125" customWidth="1"/>
    <col min="7" max="7" width="7.7109375" customWidth="1"/>
    <col min="8" max="8" width="10.28515625" customWidth="1"/>
    <col min="9" max="9" width="6.7109375" customWidth="1"/>
    <col min="10" max="10" width="7.7109375" customWidth="1"/>
    <col min="11" max="11" width="8.42578125" customWidth="1"/>
    <col min="12" max="12" width="12" customWidth="1"/>
  </cols>
  <sheetData>
    <row r="1" spans="1:12" x14ac:dyDescent="0.25">
      <c r="A1" t="s">
        <v>713</v>
      </c>
      <c r="B1" t="s">
        <v>714</v>
      </c>
      <c r="C1" t="s">
        <v>715</v>
      </c>
      <c r="D1" t="s">
        <v>745</v>
      </c>
      <c r="E1" t="s">
        <v>746</v>
      </c>
      <c r="F1" t="s">
        <v>780</v>
      </c>
      <c r="G1" t="s">
        <v>781</v>
      </c>
      <c r="H1" t="s">
        <v>778</v>
      </c>
      <c r="I1" t="s">
        <v>0</v>
      </c>
      <c r="J1" t="s">
        <v>765</v>
      </c>
      <c r="K1" t="s">
        <v>716</v>
      </c>
      <c r="L1" t="s">
        <v>779</v>
      </c>
    </row>
    <row r="2" spans="1:12" hidden="1" x14ac:dyDescent="0.25">
      <c r="A2" s="26">
        <v>45505</v>
      </c>
      <c r="B2" t="s">
        <v>1</v>
      </c>
      <c r="C2" t="s">
        <v>2</v>
      </c>
      <c r="D2" t="str">
        <f>_xlfn.CONCAT(_2024_08_South_Clinton_Field_Service_Reports[[#This Row],[LastName]]," ",_2024_08_South_Clinton_Field_Service_Reports[[#This Row],[FirstName]])</f>
        <v>Alexander Brandy</v>
      </c>
      <c r="E2" t="str">
        <f>IFERROR(VLOOKUP(D2,Overseers!$B$1:$C$134,2,FALSE),"")</f>
        <v>RUIZ</v>
      </c>
      <c r="F2" t="b">
        <v>0</v>
      </c>
      <c r="H2" t="b">
        <v>0</v>
      </c>
      <c r="K2" t="s">
        <v>717</v>
      </c>
    </row>
    <row r="3" spans="1:12" hidden="1" x14ac:dyDescent="0.25">
      <c r="A3" s="26">
        <v>45505</v>
      </c>
      <c r="B3" t="s">
        <v>3</v>
      </c>
      <c r="C3" t="s">
        <v>2</v>
      </c>
      <c r="D3" t="str">
        <f>_xlfn.CONCAT(_2024_08_South_Clinton_Field_Service_Reports[[#This Row],[LastName]]," ",_2024_08_South_Clinton_Field_Service_Reports[[#This Row],[FirstName]])</f>
        <v>Alexander Gail</v>
      </c>
      <c r="E3" t="str">
        <f>IFERROR(VLOOKUP(D3,Overseers!$B$1:$C$134,2,FALSE),"")</f>
        <v>RUIZ</v>
      </c>
      <c r="F3" t="b">
        <v>0</v>
      </c>
      <c r="H3" t="b">
        <v>0</v>
      </c>
      <c r="K3" t="s">
        <v>717</v>
      </c>
    </row>
    <row r="4" spans="1:12" hidden="1" x14ac:dyDescent="0.25">
      <c r="A4" s="26">
        <v>45505</v>
      </c>
      <c r="B4" t="s">
        <v>4</v>
      </c>
      <c r="C4" t="s">
        <v>2</v>
      </c>
      <c r="D4" t="str">
        <f>_xlfn.CONCAT(_2024_08_South_Clinton_Field_Service_Reports[[#This Row],[LastName]]," ",_2024_08_South_Clinton_Field_Service_Reports[[#This Row],[FirstName]])</f>
        <v>Alexander Kelly</v>
      </c>
      <c r="E4" t="str">
        <f>IFERROR(VLOOKUP(D4,Overseers!$B$1:$C$134,2,FALSE),"")</f>
        <v>RUIZ</v>
      </c>
      <c r="F4" t="b">
        <v>0</v>
      </c>
      <c r="H4" t="b">
        <v>0</v>
      </c>
      <c r="K4" t="s">
        <v>717</v>
      </c>
    </row>
    <row r="5" spans="1:12" hidden="1" x14ac:dyDescent="0.25">
      <c r="A5" s="26">
        <v>45505</v>
      </c>
      <c r="B5" t="s">
        <v>5</v>
      </c>
      <c r="C5" t="s">
        <v>6</v>
      </c>
      <c r="D5" t="str">
        <f>_xlfn.CONCAT(_2024_08_South_Clinton_Field_Service_Reports[[#This Row],[LastName]]," ",_2024_08_South_Clinton_Field_Service_Reports[[#This Row],[FirstName]])</f>
        <v>Alford Emily</v>
      </c>
      <c r="E5" t="str">
        <f>IFERROR(VLOOKUP(D5,Overseers!$B$1:$C$134,2,FALSE),"")</f>
        <v>HOLMES</v>
      </c>
      <c r="F5" t="b">
        <v>0</v>
      </c>
      <c r="H5" t="b">
        <v>0</v>
      </c>
      <c r="K5" t="s">
        <v>717</v>
      </c>
    </row>
    <row r="6" spans="1:12" hidden="1" x14ac:dyDescent="0.25">
      <c r="A6" s="26">
        <v>45505</v>
      </c>
      <c r="B6" t="s">
        <v>721</v>
      </c>
      <c r="C6" t="s">
        <v>6</v>
      </c>
      <c r="D6" t="str">
        <f>_xlfn.CONCAT(_2024_08_South_Clinton_Field_Service_Reports[[#This Row],[LastName]]," ",_2024_08_South_Clinton_Field_Service_Reports[[#This Row],[FirstName]])</f>
        <v>Alford Jamie</v>
      </c>
      <c r="E6" t="str">
        <f>IFERROR(VLOOKUP(D6,Overseers!$B$1:$C$134,2,FALSE),"")</f>
        <v/>
      </c>
      <c r="F6" t="b">
        <v>0</v>
      </c>
      <c r="H6" t="b">
        <v>0</v>
      </c>
      <c r="K6" t="s">
        <v>717</v>
      </c>
    </row>
    <row r="7" spans="1:12" hidden="1" x14ac:dyDescent="0.25">
      <c r="A7" s="26">
        <v>45505</v>
      </c>
      <c r="B7" t="s">
        <v>7</v>
      </c>
      <c r="C7" t="s">
        <v>6</v>
      </c>
      <c r="D7" t="str">
        <f>_xlfn.CONCAT(_2024_08_South_Clinton_Field_Service_Reports[[#This Row],[LastName]]," ",_2024_08_South_Clinton_Field_Service_Reports[[#This Row],[FirstName]])</f>
        <v>Alford Nahum</v>
      </c>
      <c r="E7" t="str">
        <f>IFERROR(VLOOKUP(D7,Overseers!$B$1:$C$134,2,FALSE),"")</f>
        <v/>
      </c>
      <c r="F7" t="b">
        <v>0</v>
      </c>
      <c r="H7" t="b">
        <v>0</v>
      </c>
      <c r="K7" t="s">
        <v>717</v>
      </c>
    </row>
    <row r="8" spans="1:12" hidden="1" x14ac:dyDescent="0.25">
      <c r="A8" s="26">
        <v>45505</v>
      </c>
      <c r="B8" t="s">
        <v>8</v>
      </c>
      <c r="C8" t="s">
        <v>6</v>
      </c>
      <c r="D8" t="str">
        <f>_xlfn.CONCAT(_2024_08_South_Clinton_Field_Service_Reports[[#This Row],[LastName]]," ",_2024_08_South_Clinton_Field_Service_Reports[[#This Row],[FirstName]])</f>
        <v>Alford Valerie</v>
      </c>
      <c r="E8" t="str">
        <f>IFERROR(VLOOKUP(D8,Overseers!$B$1:$C$134,2,FALSE),"")</f>
        <v>HOLMES</v>
      </c>
      <c r="F8" t="b">
        <v>0</v>
      </c>
      <c r="H8" t="b">
        <v>0</v>
      </c>
      <c r="K8" t="s">
        <v>717</v>
      </c>
    </row>
    <row r="9" spans="1:12" hidden="1" x14ac:dyDescent="0.25">
      <c r="A9" s="26">
        <v>45505</v>
      </c>
      <c r="B9" t="s">
        <v>9</v>
      </c>
      <c r="C9" t="s">
        <v>10</v>
      </c>
      <c r="D9" t="str">
        <f>_xlfn.CONCAT(_2024_08_South_Clinton_Field_Service_Reports[[#This Row],[LastName]]," ",_2024_08_South_Clinton_Field_Service_Reports[[#This Row],[FirstName]])</f>
        <v>Alston Patricia</v>
      </c>
      <c r="E9" t="str">
        <f>IFERROR(VLOOKUP(D9,Overseers!$B$1:$C$134,2,FALSE),"")</f>
        <v/>
      </c>
      <c r="F9" t="b">
        <v>0</v>
      </c>
      <c r="H9" t="b">
        <v>0</v>
      </c>
      <c r="K9" t="s">
        <v>717</v>
      </c>
    </row>
    <row r="10" spans="1:12" hidden="1" x14ac:dyDescent="0.25">
      <c r="A10" s="26">
        <v>45505</v>
      </c>
      <c r="B10" t="s">
        <v>11</v>
      </c>
      <c r="C10" t="s">
        <v>10</v>
      </c>
      <c r="D10" t="str">
        <f>_xlfn.CONCAT(_2024_08_South_Clinton_Field_Service_Reports[[#This Row],[LastName]]," ",_2024_08_South_Clinton_Field_Service_Reports[[#This Row],[FirstName]])</f>
        <v>Alston Rodney</v>
      </c>
      <c r="E10" t="str">
        <f>IFERROR(VLOOKUP(D10,Overseers!$B$1:$C$134,2,FALSE),"")</f>
        <v/>
      </c>
      <c r="F10" t="b">
        <v>0</v>
      </c>
      <c r="H10" t="b">
        <v>0</v>
      </c>
      <c r="K10" t="s">
        <v>717</v>
      </c>
    </row>
    <row r="11" spans="1:12" hidden="1" x14ac:dyDescent="0.25">
      <c r="A11" s="26">
        <v>45505</v>
      </c>
      <c r="B11" t="s">
        <v>12</v>
      </c>
      <c r="C11" t="s">
        <v>13</v>
      </c>
      <c r="D11" t="str">
        <f>_xlfn.CONCAT(_2024_08_South_Clinton_Field_Service_Reports[[#This Row],[LastName]]," ",_2024_08_South_Clinton_Field_Service_Reports[[#This Row],[FirstName]])</f>
        <v>Ba Jayden</v>
      </c>
      <c r="E11" t="str">
        <f>IFERROR(VLOOKUP(D11,Overseers!$B$1:$C$134,2,FALSE),"")</f>
        <v/>
      </c>
      <c r="F11" t="b">
        <v>0</v>
      </c>
      <c r="H11" t="b">
        <v>0</v>
      </c>
      <c r="K11" t="s">
        <v>717</v>
      </c>
    </row>
    <row r="12" spans="1:12" hidden="1" x14ac:dyDescent="0.25">
      <c r="A12" s="26">
        <v>45505</v>
      </c>
      <c r="B12" t="s">
        <v>14</v>
      </c>
      <c r="C12" t="s">
        <v>15</v>
      </c>
      <c r="D12" t="str">
        <f>_xlfn.CONCAT(_2024_08_South_Clinton_Field_Service_Reports[[#This Row],[LastName]]," ",_2024_08_South_Clinton_Field_Service_Reports[[#This Row],[FirstName]])</f>
        <v>Banks Barbara</v>
      </c>
      <c r="E12" t="str">
        <f>IFERROR(VLOOKUP(D12,Overseers!$B$1:$C$134,2,FALSE),"")</f>
        <v/>
      </c>
      <c r="F12" t="b">
        <v>0</v>
      </c>
      <c r="H12" t="b">
        <v>0</v>
      </c>
      <c r="K12" t="s">
        <v>717</v>
      </c>
    </row>
    <row r="13" spans="1:12" hidden="1" x14ac:dyDescent="0.25">
      <c r="A13" s="26">
        <v>45505</v>
      </c>
      <c r="B13" t="s">
        <v>16</v>
      </c>
      <c r="C13" t="s">
        <v>17</v>
      </c>
      <c r="D13" t="str">
        <f>_xlfn.CONCAT(_2024_08_South_Clinton_Field_Service_Reports[[#This Row],[LastName]]," ",_2024_08_South_Clinton_Field_Service_Reports[[#This Row],[FirstName]])</f>
        <v>Barnes James</v>
      </c>
      <c r="E13" t="str">
        <f>IFERROR(VLOOKUP(D13,Overseers!$B$1:$C$134,2,FALSE),"")</f>
        <v/>
      </c>
      <c r="F13" t="b">
        <v>0</v>
      </c>
      <c r="H13" t="b">
        <v>0</v>
      </c>
      <c r="K13" t="s">
        <v>717</v>
      </c>
    </row>
    <row r="14" spans="1:12" hidden="1" x14ac:dyDescent="0.25">
      <c r="A14" s="26">
        <v>45505</v>
      </c>
      <c r="B14" t="s">
        <v>18</v>
      </c>
      <c r="C14" t="s">
        <v>19</v>
      </c>
      <c r="D14" t="str">
        <f>_xlfn.CONCAT(_2024_08_South_Clinton_Field_Service_Reports[[#This Row],[LastName]]," ",_2024_08_South_Clinton_Field_Service_Reports[[#This Row],[FirstName]])</f>
        <v>Bell Lori</v>
      </c>
      <c r="E14" t="str">
        <f>IFERROR(VLOOKUP(D14,Overseers!$B$1:$C$134,2,FALSE),"")</f>
        <v>LEWIS</v>
      </c>
      <c r="F14" t="b">
        <v>0</v>
      </c>
      <c r="H14" t="b">
        <v>0</v>
      </c>
      <c r="K14" t="s">
        <v>717</v>
      </c>
    </row>
    <row r="15" spans="1:12" hidden="1" x14ac:dyDescent="0.25">
      <c r="A15" s="26">
        <v>45505</v>
      </c>
      <c r="B15" t="s">
        <v>20</v>
      </c>
      <c r="C15" t="s">
        <v>19</v>
      </c>
      <c r="D15" t="str">
        <f>_xlfn.CONCAT(_2024_08_South_Clinton_Field_Service_Reports[[#This Row],[LastName]]," ",_2024_08_South_Clinton_Field_Service_Reports[[#This Row],[FirstName]])</f>
        <v>Bell Otis</v>
      </c>
      <c r="E15" t="str">
        <f>IFERROR(VLOOKUP(D15,Overseers!$B$1:$C$134,2,FALSE),"")</f>
        <v>LEWIS</v>
      </c>
      <c r="F15" t="b">
        <v>0</v>
      </c>
      <c r="H15" t="b">
        <v>0</v>
      </c>
      <c r="K15" t="s">
        <v>717</v>
      </c>
    </row>
    <row r="16" spans="1:12" hidden="1" x14ac:dyDescent="0.25">
      <c r="A16" s="26">
        <v>45505</v>
      </c>
      <c r="B16" t="s">
        <v>21</v>
      </c>
      <c r="C16" t="s">
        <v>19</v>
      </c>
      <c r="D16" t="str">
        <f>_xlfn.CONCAT(_2024_08_South_Clinton_Field_Service_Reports[[#This Row],[LastName]]," ",_2024_08_South_Clinton_Field_Service_Reports[[#This Row],[FirstName]])</f>
        <v>Bell Paula</v>
      </c>
      <c r="E16" t="str">
        <f>IFERROR(VLOOKUP(D16,Overseers!$B$1:$C$134,2,FALSE),"")</f>
        <v>HOLMES</v>
      </c>
      <c r="F16" t="b">
        <v>0</v>
      </c>
      <c r="H16" t="b">
        <v>0</v>
      </c>
      <c r="K16" t="s">
        <v>717</v>
      </c>
    </row>
    <row r="17" spans="1:11" hidden="1" x14ac:dyDescent="0.25">
      <c r="A17" s="26">
        <v>45505</v>
      </c>
      <c r="B17" t="s">
        <v>22</v>
      </c>
      <c r="C17" t="s">
        <v>23</v>
      </c>
      <c r="D17" t="str">
        <f>_xlfn.CONCAT(_2024_08_South_Clinton_Field_Service_Reports[[#This Row],[LastName]]," ",_2024_08_South_Clinton_Field_Service_Reports[[#This Row],[FirstName]])</f>
        <v>Bolden Carl</v>
      </c>
      <c r="E17" t="str">
        <f>IFERROR(VLOOKUP(D17,Overseers!$B$1:$C$134,2,FALSE),"")</f>
        <v/>
      </c>
      <c r="F17" t="b">
        <v>0</v>
      </c>
      <c r="H17" t="b">
        <v>0</v>
      </c>
      <c r="K17" t="s">
        <v>717</v>
      </c>
    </row>
    <row r="18" spans="1:11" hidden="1" x14ac:dyDescent="0.25">
      <c r="A18" s="26">
        <v>45505</v>
      </c>
      <c r="B18" t="s">
        <v>24</v>
      </c>
      <c r="C18" t="s">
        <v>23</v>
      </c>
      <c r="D18" t="str">
        <f>_xlfn.CONCAT(_2024_08_South_Clinton_Field_Service_Reports[[#This Row],[LastName]]," ",_2024_08_South_Clinton_Field_Service_Reports[[#This Row],[FirstName]])</f>
        <v>Bolden George</v>
      </c>
      <c r="E18" t="str">
        <f>IFERROR(VLOOKUP(D18,Overseers!$B$1:$C$134,2,FALSE),"")</f>
        <v>BOLDEN</v>
      </c>
      <c r="F18" t="b">
        <v>0</v>
      </c>
      <c r="H18" t="b">
        <v>0</v>
      </c>
      <c r="K18" t="s">
        <v>717</v>
      </c>
    </row>
    <row r="19" spans="1:11" hidden="1" x14ac:dyDescent="0.25">
      <c r="A19" s="26">
        <v>45505</v>
      </c>
      <c r="B19" t="s">
        <v>25</v>
      </c>
      <c r="C19" t="s">
        <v>23</v>
      </c>
      <c r="D19" t="str">
        <f>_xlfn.CONCAT(_2024_08_South_Clinton_Field_Service_Reports[[#This Row],[LastName]]," ",_2024_08_South_Clinton_Field_Service_Reports[[#This Row],[FirstName]])</f>
        <v>Bolden Jean</v>
      </c>
      <c r="E19" t="str">
        <f>IFERROR(VLOOKUP(D19,Overseers!$B$1:$C$134,2,FALSE),"")</f>
        <v>BOLDEN</v>
      </c>
      <c r="F19" t="b">
        <v>0</v>
      </c>
      <c r="H19" t="b">
        <v>0</v>
      </c>
      <c r="K19" t="s">
        <v>717</v>
      </c>
    </row>
    <row r="20" spans="1:11" hidden="1" x14ac:dyDescent="0.25">
      <c r="A20" s="26">
        <v>45505</v>
      </c>
      <c r="B20" t="s">
        <v>26</v>
      </c>
      <c r="C20" t="s">
        <v>27</v>
      </c>
      <c r="D20" t="str">
        <f>_xlfn.CONCAT(_2024_08_South_Clinton_Field_Service_Reports[[#This Row],[LastName]]," ",_2024_08_South_Clinton_Field_Service_Reports[[#This Row],[FirstName]])</f>
        <v>Bradshaw Myles</v>
      </c>
      <c r="E20" t="str">
        <f>IFERROR(VLOOKUP(D20,Overseers!$B$1:$C$134,2,FALSE),"")</f>
        <v/>
      </c>
      <c r="F20" t="b">
        <v>0</v>
      </c>
      <c r="H20" t="b">
        <v>0</v>
      </c>
      <c r="K20" t="s">
        <v>717</v>
      </c>
    </row>
    <row r="21" spans="1:11" x14ac:dyDescent="0.25">
      <c r="A21" s="26">
        <v>45505</v>
      </c>
      <c r="B21" t="s">
        <v>139</v>
      </c>
      <c r="C21" t="s">
        <v>209</v>
      </c>
      <c r="D21" t="str">
        <f>_xlfn.CONCAT(_2024_08_South_Clinton_Field_Service_Reports[[#This Row],[LastName]]," ",_2024_08_South_Clinton_Field_Service_Reports[[#This Row],[FirstName]])</f>
        <v>Martindale Gloria</v>
      </c>
      <c r="E21" t="str">
        <f>IFERROR(VLOOKUP(D21,Overseers!$B$1:$C$134,2,FALSE),"")</f>
        <v>BOLDEN</v>
      </c>
      <c r="F21" s="31" t="str">
        <f>_xlfn.UNICHAR(10003)</f>
        <v>✓</v>
      </c>
      <c r="G21" s="31"/>
      <c r="I21" s="31"/>
      <c r="J21" s="31"/>
      <c r="K21" t="s">
        <v>717</v>
      </c>
    </row>
    <row r="22" spans="1:11" hidden="1" x14ac:dyDescent="0.25">
      <c r="A22" s="26">
        <v>45505</v>
      </c>
      <c r="B22" t="s">
        <v>30</v>
      </c>
      <c r="C22" t="s">
        <v>29</v>
      </c>
      <c r="D22" t="str">
        <f>_xlfn.CONCAT(_2024_08_South_Clinton_Field_Service_Reports[[#This Row],[LastName]]," ",_2024_08_South_Clinton_Field_Service_Reports[[#This Row],[FirstName]])</f>
        <v>Brayboy Joyce</v>
      </c>
      <c r="E22" t="str">
        <f>IFERROR(VLOOKUP(D22,Overseers!$B$1:$C$134,2,FALSE),"")</f>
        <v>BROWN</v>
      </c>
      <c r="F22" t="b">
        <v>0</v>
      </c>
      <c r="H22" t="b">
        <v>0</v>
      </c>
      <c r="K22" t="s">
        <v>717</v>
      </c>
    </row>
    <row r="23" spans="1:11" hidden="1" x14ac:dyDescent="0.25">
      <c r="A23" s="26">
        <v>45505</v>
      </c>
      <c r="B23" t="s">
        <v>31</v>
      </c>
      <c r="C23" t="s">
        <v>32</v>
      </c>
      <c r="D23" t="str">
        <f>_xlfn.CONCAT(_2024_08_South_Clinton_Field_Service_Reports[[#This Row],[LastName]]," ",_2024_08_South_Clinton_Field_Service_Reports[[#This Row],[FirstName]])</f>
        <v>Brice Rosa</v>
      </c>
      <c r="E23" t="str">
        <f>IFERROR(VLOOKUP(D23,Overseers!$B$1:$C$134,2,FALSE),"")</f>
        <v/>
      </c>
      <c r="F23" t="b">
        <v>0</v>
      </c>
      <c r="H23" t="b">
        <v>0</v>
      </c>
      <c r="K23" t="s">
        <v>717</v>
      </c>
    </row>
    <row r="24" spans="1:11" hidden="1" x14ac:dyDescent="0.25">
      <c r="A24" s="26">
        <v>45505</v>
      </c>
      <c r="B24" t="s">
        <v>33</v>
      </c>
      <c r="C24" t="s">
        <v>34</v>
      </c>
      <c r="D24" t="str">
        <f>_xlfn.CONCAT(_2024_08_South_Clinton_Field_Service_Reports[[#This Row],[LastName]]," ",_2024_08_South_Clinton_Field_Service_Reports[[#This Row],[FirstName]])</f>
        <v>Briggs Deja</v>
      </c>
      <c r="E24" t="str">
        <f>IFERROR(VLOOKUP(D24,Overseers!$B$1:$C$134,2,FALSE),"")</f>
        <v>BOLDEN</v>
      </c>
      <c r="F24" t="b">
        <v>0</v>
      </c>
      <c r="H24" t="b">
        <v>0</v>
      </c>
      <c r="K24" t="s">
        <v>717</v>
      </c>
    </row>
    <row r="25" spans="1:11" x14ac:dyDescent="0.25">
      <c r="A25" s="26">
        <v>45505</v>
      </c>
      <c r="B25" t="s">
        <v>79</v>
      </c>
      <c r="C25" t="s">
        <v>209</v>
      </c>
      <c r="D25" t="str">
        <f>_xlfn.CONCAT(_2024_08_South_Clinton_Field_Service_Reports[[#This Row],[LastName]]," ",_2024_08_South_Clinton_Field_Service_Reports[[#This Row],[FirstName]])</f>
        <v>Martindale Joseph</v>
      </c>
      <c r="E25" t="str">
        <f>IFERROR(VLOOKUP(D25,Overseers!$B$1:$C$134,2,FALSE),"")</f>
        <v>BOLDEN</v>
      </c>
      <c r="F25" s="31" t="str">
        <f>_xlfn.UNICHAR(10003)</f>
        <v>✓</v>
      </c>
      <c r="G25" s="31"/>
      <c r="I25" s="31"/>
      <c r="J25" s="31"/>
      <c r="K25" t="s">
        <v>717</v>
      </c>
    </row>
    <row r="26" spans="1:11" x14ac:dyDescent="0.25">
      <c r="A26" s="26">
        <v>45505</v>
      </c>
      <c r="B26" t="s">
        <v>225</v>
      </c>
      <c r="C26" t="s">
        <v>293</v>
      </c>
      <c r="D26" t="str">
        <f>_xlfn.CONCAT(_2024_08_South_Clinton_Field_Service_Reports[[#This Row],[LastName]]," ",_2024_08_South_Clinton_Field_Service_Reports[[#This Row],[FirstName]])</f>
        <v>Simuel Sheila</v>
      </c>
      <c r="E26" t="str">
        <f>IFERROR(VLOOKUP(D26,Overseers!$B$1:$C$134,2,FALSE),"")</f>
        <v>BOLDEN</v>
      </c>
      <c r="F26" s="31" t="str">
        <f>_xlfn.UNICHAR(10003)</f>
        <v>✓</v>
      </c>
      <c r="G26" s="31"/>
      <c r="I26" s="31"/>
      <c r="J26" s="31"/>
      <c r="K26" t="s">
        <v>717</v>
      </c>
    </row>
    <row r="27" spans="1:11" hidden="1" x14ac:dyDescent="0.25">
      <c r="A27" s="26">
        <v>45505</v>
      </c>
      <c r="B27" t="s">
        <v>38</v>
      </c>
      <c r="C27" t="s">
        <v>39</v>
      </c>
      <c r="D27" t="str">
        <f>_xlfn.CONCAT(_2024_08_South_Clinton_Field_Service_Reports[[#This Row],[LastName]]," ",_2024_08_South_Clinton_Field_Service_Reports[[#This Row],[FirstName]])</f>
        <v>Bryant Yvonne</v>
      </c>
      <c r="E27" t="str">
        <f>IFERROR(VLOOKUP(D27,Overseers!$B$1:$C$134,2,FALSE),"")</f>
        <v/>
      </c>
      <c r="F27" t="b">
        <v>0</v>
      </c>
      <c r="H27" t="b">
        <v>0</v>
      </c>
      <c r="K27" t="s">
        <v>717</v>
      </c>
    </row>
    <row r="28" spans="1:11" hidden="1" x14ac:dyDescent="0.25">
      <c r="A28" s="26">
        <v>45505</v>
      </c>
      <c r="B28" t="s">
        <v>40</v>
      </c>
      <c r="C28" t="s">
        <v>41</v>
      </c>
      <c r="D28" t="str">
        <f>_xlfn.CONCAT(_2024_08_South_Clinton_Field_Service_Reports[[#This Row],[LastName]]," ",_2024_08_South_Clinton_Field_Service_Reports[[#This Row],[FirstName]])</f>
        <v>Butler Teleasa</v>
      </c>
      <c r="E28" t="str">
        <f>IFERROR(VLOOKUP(D28,Overseers!$B$1:$C$134,2,FALSE),"")</f>
        <v>HOLMES</v>
      </c>
      <c r="F28" t="b">
        <v>0</v>
      </c>
      <c r="H28" t="b">
        <v>0</v>
      </c>
      <c r="K28" t="s">
        <v>717</v>
      </c>
    </row>
    <row r="29" spans="1:11" hidden="1" x14ac:dyDescent="0.25">
      <c r="A29" s="26">
        <v>45505</v>
      </c>
      <c r="B29" t="s">
        <v>42</v>
      </c>
      <c r="C29" t="s">
        <v>43</v>
      </c>
      <c r="D29" t="str">
        <f>_xlfn.CONCAT(_2024_08_South_Clinton_Field_Service_Reports[[#This Row],[LastName]]," ",_2024_08_South_Clinton_Field_Service_Reports[[#This Row],[FirstName]])</f>
        <v>Cain Richard</v>
      </c>
      <c r="E29" t="str">
        <f>IFERROR(VLOOKUP(D29,Overseers!$B$1:$C$134,2,FALSE),"")</f>
        <v/>
      </c>
      <c r="F29" t="b">
        <v>0</v>
      </c>
      <c r="H29" t="b">
        <v>0</v>
      </c>
      <c r="K29" t="s">
        <v>717</v>
      </c>
    </row>
    <row r="30" spans="1:11" hidden="1" x14ac:dyDescent="0.25">
      <c r="A30" s="26">
        <v>45505</v>
      </c>
      <c r="B30" t="s">
        <v>44</v>
      </c>
      <c r="C30" t="s">
        <v>45</v>
      </c>
      <c r="D30" t="str">
        <f>_xlfn.CONCAT(_2024_08_South_Clinton_Field_Service_Reports[[#This Row],[LastName]]," ",_2024_08_South_Clinton_Field_Service_Reports[[#This Row],[FirstName]])</f>
        <v>Carr Alpha</v>
      </c>
      <c r="E30" t="str">
        <f>IFERROR(VLOOKUP(D30,Overseers!$B$1:$C$134,2,FALSE),"")</f>
        <v/>
      </c>
      <c r="F30" t="b">
        <v>0</v>
      </c>
      <c r="H30" t="b">
        <v>0</v>
      </c>
      <c r="K30" t="s">
        <v>717</v>
      </c>
    </row>
    <row r="31" spans="1:11" hidden="1" x14ac:dyDescent="0.25">
      <c r="A31" s="26">
        <v>45505</v>
      </c>
      <c r="B31" t="s">
        <v>46</v>
      </c>
      <c r="C31" t="s">
        <v>45</v>
      </c>
      <c r="D31" t="str">
        <f>_xlfn.CONCAT(_2024_08_South_Clinton_Field_Service_Reports[[#This Row],[LastName]]," ",_2024_08_South_Clinton_Field_Service_Reports[[#This Row],[FirstName]])</f>
        <v>Carr Sheraton</v>
      </c>
      <c r="E31" t="str">
        <f>IFERROR(VLOOKUP(D31,Overseers!$B$1:$C$134,2,FALSE),"")</f>
        <v/>
      </c>
      <c r="F31" t="b">
        <v>0</v>
      </c>
      <c r="H31" t="b">
        <v>0</v>
      </c>
      <c r="K31" t="s">
        <v>717</v>
      </c>
    </row>
    <row r="32" spans="1:11" hidden="1" x14ac:dyDescent="0.25">
      <c r="A32" s="26">
        <v>45505</v>
      </c>
      <c r="B32" t="s">
        <v>47</v>
      </c>
      <c r="C32" t="s">
        <v>48</v>
      </c>
      <c r="D32" t="str">
        <f>_xlfn.CONCAT(_2024_08_South_Clinton_Field_Service_Reports[[#This Row],[LastName]]," ",_2024_08_South_Clinton_Field_Service_Reports[[#This Row],[FirstName]])</f>
        <v>Carrington Cotina</v>
      </c>
      <c r="E32" t="str">
        <f>IFERROR(VLOOKUP(D32,Overseers!$B$1:$C$134,2,FALSE),"")</f>
        <v>LEWIS</v>
      </c>
      <c r="F32" t="b">
        <v>0</v>
      </c>
      <c r="H32" t="b">
        <v>0</v>
      </c>
      <c r="K32" t="s">
        <v>717</v>
      </c>
    </row>
    <row r="33" spans="1:12" hidden="1" x14ac:dyDescent="0.25">
      <c r="A33" s="26">
        <v>45505</v>
      </c>
      <c r="B33" t="s">
        <v>49</v>
      </c>
      <c r="C33" t="s">
        <v>48</v>
      </c>
      <c r="D33" t="str">
        <f>_xlfn.CONCAT(_2024_08_South_Clinton_Field_Service_Reports[[#This Row],[LastName]]," ",_2024_08_South_Clinton_Field_Service_Reports[[#This Row],[FirstName]])</f>
        <v>Carrington Sandy</v>
      </c>
      <c r="E33" t="str">
        <f>IFERROR(VLOOKUP(D33,Overseers!$B$1:$C$134,2,FALSE),"")</f>
        <v/>
      </c>
      <c r="F33" t="b">
        <v>0</v>
      </c>
      <c r="H33" t="b">
        <v>0</v>
      </c>
      <c r="K33" t="s">
        <v>717</v>
      </c>
    </row>
    <row r="34" spans="1:12" hidden="1" x14ac:dyDescent="0.25">
      <c r="A34" s="26">
        <v>45505</v>
      </c>
      <c r="B34" t="s">
        <v>54</v>
      </c>
      <c r="C34" t="s">
        <v>722</v>
      </c>
      <c r="D34" t="str">
        <f>_xlfn.CONCAT(_2024_08_South_Clinton_Field_Service_Reports[[#This Row],[LastName]]," ",_2024_08_South_Clinton_Field_Service_Reports[[#This Row],[FirstName]])</f>
        <v>Carter Sophia</v>
      </c>
      <c r="E34" t="str">
        <f>IFERROR(VLOOKUP(D34,Overseers!$B$1:$C$134,2,FALSE),"")</f>
        <v/>
      </c>
      <c r="F34" t="b">
        <v>0</v>
      </c>
      <c r="H34" t="b">
        <v>0</v>
      </c>
      <c r="K34" t="s">
        <v>717</v>
      </c>
    </row>
    <row r="35" spans="1:12" x14ac:dyDescent="0.25">
      <c r="A35" s="26">
        <v>45505</v>
      </c>
      <c r="B35" t="s">
        <v>28</v>
      </c>
      <c r="C35" t="s">
        <v>29</v>
      </c>
      <c r="D35" t="str">
        <f>_xlfn.CONCAT(_2024_08_South_Clinton_Field_Service_Reports[[#This Row],[LastName]]," ",_2024_08_South_Clinton_Field_Service_Reports[[#This Row],[FirstName]])</f>
        <v>Brayboy Donald</v>
      </c>
      <c r="E35" t="str">
        <f>IFERROR(VLOOKUP(D35,Overseers!$B$1:$C$134,2,FALSE),"")</f>
        <v>BROWN</v>
      </c>
      <c r="F35" s="31" t="str">
        <f>_xlfn.UNICHAR(10003)</f>
        <v>✓</v>
      </c>
      <c r="G35" s="31"/>
      <c r="I35" s="31"/>
      <c r="J35" s="31"/>
      <c r="K35" t="s">
        <v>717</v>
      </c>
      <c r="L35">
        <f>SUBTOTAL(3,E35:E262)</f>
        <v>42</v>
      </c>
    </row>
    <row r="36" spans="1:12" hidden="1" x14ac:dyDescent="0.25">
      <c r="A36" s="26">
        <v>45505</v>
      </c>
      <c r="B36" t="s">
        <v>52</v>
      </c>
      <c r="C36" t="s">
        <v>53</v>
      </c>
      <c r="D36" t="str">
        <f>_xlfn.CONCAT(_2024_08_South_Clinton_Field_Service_Reports[[#This Row],[LastName]]," ",_2024_08_South_Clinton_Field_Service_Reports[[#This Row],[FirstName]])</f>
        <v>Cherry Lillian</v>
      </c>
      <c r="E36" t="str">
        <f>IFERROR(VLOOKUP(D36,Overseers!$B$1:$C$134,2,FALSE),"")</f>
        <v>KIRKLAND</v>
      </c>
      <c r="F36" t="b">
        <v>0</v>
      </c>
      <c r="H36" t="b">
        <v>0</v>
      </c>
      <c r="K36" t="s">
        <v>717</v>
      </c>
    </row>
    <row r="37" spans="1:12" x14ac:dyDescent="0.25">
      <c r="A37" s="26">
        <v>45505</v>
      </c>
      <c r="B37" t="s">
        <v>35</v>
      </c>
      <c r="C37" t="s">
        <v>36</v>
      </c>
      <c r="D37" t="str">
        <f>_xlfn.CONCAT(_2024_08_South_Clinton_Field_Service_Reports[[#This Row],[LastName]]," ",_2024_08_South_Clinton_Field_Service_Reports[[#This Row],[FirstName]])</f>
        <v>Brown Keith</v>
      </c>
      <c r="E37" t="str">
        <f>IFERROR(VLOOKUP(D37,Overseers!$B$1:$C$134,2,FALSE),"")</f>
        <v>BROWN</v>
      </c>
      <c r="F37" s="31" t="str">
        <f>_xlfn.UNICHAR(10003)</f>
        <v>✓</v>
      </c>
      <c r="G37" s="31"/>
      <c r="I37" s="31"/>
      <c r="J37" s="31"/>
      <c r="K37" t="s">
        <v>717</v>
      </c>
    </row>
    <row r="38" spans="1:12" x14ac:dyDescent="0.25">
      <c r="A38" s="26">
        <v>45505</v>
      </c>
      <c r="B38" t="s">
        <v>37</v>
      </c>
      <c r="C38" t="s">
        <v>36</v>
      </c>
      <c r="D38" t="str">
        <f>_xlfn.CONCAT(_2024_08_South_Clinton_Field_Service_Reports[[#This Row],[LastName]]," ",_2024_08_South_Clinton_Field_Service_Reports[[#This Row],[FirstName]])</f>
        <v>Brown Marsha</v>
      </c>
      <c r="E38" t="str">
        <f>IFERROR(VLOOKUP(D38,Overseers!$B$1:$C$134,2,FALSE),"")</f>
        <v>BROWN</v>
      </c>
      <c r="F38" s="31" t="str">
        <f>_xlfn.UNICHAR(10003)</f>
        <v>✓</v>
      </c>
      <c r="G38" s="31">
        <v>1</v>
      </c>
      <c r="I38" s="31"/>
      <c r="J38" s="31"/>
      <c r="K38" t="s">
        <v>717</v>
      </c>
    </row>
    <row r="39" spans="1:12" hidden="1" x14ac:dyDescent="0.25">
      <c r="A39" s="26">
        <v>45505</v>
      </c>
      <c r="B39" t="s">
        <v>57</v>
      </c>
      <c r="C39" t="s">
        <v>56</v>
      </c>
      <c r="D39" t="str">
        <f>_xlfn.CONCAT(_2024_08_South_Clinton_Field_Service_Reports[[#This Row],[LastName]]," ",_2024_08_South_Clinton_Field_Service_Reports[[#This Row],[FirstName]])</f>
        <v>Coleman Robert</v>
      </c>
      <c r="E39" t="str">
        <f>IFERROR(VLOOKUP(D39,Overseers!$B$1:$C$134,2,FALSE),"")</f>
        <v/>
      </c>
      <c r="F39" t="b">
        <v>0</v>
      </c>
      <c r="H39" t="b">
        <v>0</v>
      </c>
      <c r="K39" t="s">
        <v>717</v>
      </c>
    </row>
    <row r="40" spans="1:12" hidden="1" x14ac:dyDescent="0.25">
      <c r="A40" s="26">
        <v>45505</v>
      </c>
      <c r="B40" t="s">
        <v>58</v>
      </c>
      <c r="C40" t="s">
        <v>59</v>
      </c>
      <c r="D40" t="str">
        <f>_xlfn.CONCAT(_2024_08_South_Clinton_Field_Service_Reports[[#This Row],[LastName]]," ",_2024_08_South_Clinton_Field_Service_Reports[[#This Row],[FirstName]])</f>
        <v>Conner Yvette</v>
      </c>
      <c r="E40" t="str">
        <f>IFERROR(VLOOKUP(D40,Overseers!$B$1:$C$134,2,FALSE),"")</f>
        <v>KIRKLAND</v>
      </c>
      <c r="F40" t="b">
        <v>0</v>
      </c>
      <c r="H40" t="b">
        <v>0</v>
      </c>
      <c r="K40" t="s">
        <v>717</v>
      </c>
    </row>
    <row r="41" spans="1:12" hidden="1" x14ac:dyDescent="0.25">
      <c r="A41" s="26">
        <v>45505</v>
      </c>
      <c r="B41" t="s">
        <v>60</v>
      </c>
      <c r="C41" t="s">
        <v>61</v>
      </c>
      <c r="D41" t="str">
        <f>_xlfn.CONCAT(_2024_08_South_Clinton_Field_Service_Reports[[#This Row],[LastName]]," ",_2024_08_South_Clinton_Field_Service_Reports[[#This Row],[FirstName]])</f>
        <v>Corbitt Denise</v>
      </c>
      <c r="E41" t="str">
        <f>IFERROR(VLOOKUP(D41,Overseers!$B$1:$C$134,2,FALSE),"")</f>
        <v>HOLMES</v>
      </c>
      <c r="F41" t="b">
        <v>0</v>
      </c>
      <c r="H41" t="b">
        <v>0</v>
      </c>
      <c r="K41" t="s">
        <v>717</v>
      </c>
    </row>
    <row r="42" spans="1:12" hidden="1" x14ac:dyDescent="0.25">
      <c r="A42" s="26">
        <v>45505</v>
      </c>
      <c r="B42" t="s">
        <v>62</v>
      </c>
      <c r="C42" t="s">
        <v>61</v>
      </c>
      <c r="D42" t="str">
        <f>_xlfn.CONCAT(_2024_08_South_Clinton_Field_Service_Reports[[#This Row],[LastName]]," ",_2024_08_South_Clinton_Field_Service_Reports[[#This Row],[FirstName]])</f>
        <v>Corbitt Michael</v>
      </c>
      <c r="E42" t="str">
        <f>IFERROR(VLOOKUP(D42,Overseers!$B$1:$C$134,2,FALSE),"")</f>
        <v>RUIZ</v>
      </c>
      <c r="F42" t="b">
        <v>0</v>
      </c>
      <c r="H42" t="b">
        <v>0</v>
      </c>
      <c r="K42" t="s">
        <v>717</v>
      </c>
    </row>
    <row r="43" spans="1:12" hidden="1" x14ac:dyDescent="0.25">
      <c r="A43" s="26">
        <v>45505</v>
      </c>
      <c r="B43" t="s">
        <v>63</v>
      </c>
      <c r="C43" t="s">
        <v>61</v>
      </c>
      <c r="D43" t="str">
        <f>_xlfn.CONCAT(_2024_08_South_Clinton_Field_Service_Reports[[#This Row],[LastName]]," ",_2024_08_South_Clinton_Field_Service_Reports[[#This Row],[FirstName]])</f>
        <v>Corbitt Vernon</v>
      </c>
      <c r="E43" t="str">
        <f>IFERROR(VLOOKUP(D43,Overseers!$B$1:$C$134,2,FALSE),"")</f>
        <v>HOLMES</v>
      </c>
      <c r="F43" t="b">
        <v>0</v>
      </c>
      <c r="H43" t="b">
        <v>0</v>
      </c>
      <c r="K43" t="s">
        <v>717</v>
      </c>
    </row>
    <row r="44" spans="1:12" hidden="1" x14ac:dyDescent="0.25">
      <c r="A44" s="26">
        <v>45505</v>
      </c>
      <c r="B44" t="s">
        <v>64</v>
      </c>
      <c r="C44" t="s">
        <v>61</v>
      </c>
      <c r="D44" t="str">
        <f>_xlfn.CONCAT(_2024_08_South_Clinton_Field_Service_Reports[[#This Row],[LastName]]," ",_2024_08_South_Clinton_Field_Service_Reports[[#This Row],[FirstName]])</f>
        <v>Corbitt Winter</v>
      </c>
      <c r="E44" t="str">
        <f>IFERROR(VLOOKUP(D44,Overseers!$B$1:$C$134,2,FALSE),"")</f>
        <v>HOLMES</v>
      </c>
      <c r="F44" t="b">
        <v>0</v>
      </c>
      <c r="H44" t="b">
        <v>0</v>
      </c>
      <c r="K44" t="s">
        <v>717</v>
      </c>
    </row>
    <row r="45" spans="1:12" hidden="1" x14ac:dyDescent="0.25">
      <c r="A45" s="26">
        <v>45505</v>
      </c>
      <c r="B45" t="s">
        <v>65</v>
      </c>
      <c r="C45" t="s">
        <v>66</v>
      </c>
      <c r="D45" t="str">
        <f>_xlfn.CONCAT(_2024_08_South_Clinton_Field_Service_Reports[[#This Row],[LastName]]," ",_2024_08_South_Clinton_Field_Service_Reports[[#This Row],[FirstName]])</f>
        <v>Cox Cassandra</v>
      </c>
      <c r="E45" t="str">
        <f>IFERROR(VLOOKUP(D45,Overseers!$B$1:$C$134,2,FALSE),"")</f>
        <v>KIRKLAND</v>
      </c>
      <c r="F45" t="b">
        <v>0</v>
      </c>
      <c r="H45" t="b">
        <v>0</v>
      </c>
      <c r="K45" t="s">
        <v>717</v>
      </c>
    </row>
    <row r="46" spans="1:12" hidden="1" x14ac:dyDescent="0.25">
      <c r="A46" s="26">
        <v>45505</v>
      </c>
      <c r="B46" t="s">
        <v>67</v>
      </c>
      <c r="C46" t="s">
        <v>66</v>
      </c>
      <c r="D46" t="str">
        <f>_xlfn.CONCAT(_2024_08_South_Clinton_Field_Service_Reports[[#This Row],[LastName]]," ",_2024_08_South_Clinton_Field_Service_Reports[[#This Row],[FirstName]])</f>
        <v>Cox Vavian</v>
      </c>
      <c r="E46" t="str">
        <f>IFERROR(VLOOKUP(D46,Overseers!$B$1:$C$134,2,FALSE),"")</f>
        <v>KIRKLAND</v>
      </c>
      <c r="F46" t="b">
        <v>0</v>
      </c>
      <c r="H46" t="b">
        <v>0</v>
      </c>
      <c r="K46" t="s">
        <v>717</v>
      </c>
    </row>
    <row r="47" spans="1:12" hidden="1" x14ac:dyDescent="0.25">
      <c r="A47" s="26">
        <v>45505</v>
      </c>
      <c r="B47" t="s">
        <v>68</v>
      </c>
      <c r="C47" t="s">
        <v>69</v>
      </c>
      <c r="D47" t="str">
        <f>_xlfn.CONCAT(_2024_08_South_Clinton_Field_Service_Reports[[#This Row],[LastName]]," ",_2024_08_South_Clinton_Field_Service_Reports[[#This Row],[FirstName]])</f>
        <v>Craven Tom</v>
      </c>
      <c r="E47" t="str">
        <f>IFERROR(VLOOKUP(D47,Overseers!$B$1:$C$134,2,FALSE),"")</f>
        <v/>
      </c>
      <c r="F47" t="b">
        <v>0</v>
      </c>
      <c r="H47" t="b">
        <v>0</v>
      </c>
      <c r="K47" t="s">
        <v>717</v>
      </c>
    </row>
    <row r="48" spans="1:12" hidden="1" x14ac:dyDescent="0.25">
      <c r="A48" s="26">
        <v>45505</v>
      </c>
      <c r="B48" t="s">
        <v>70</v>
      </c>
      <c r="C48" t="s">
        <v>71</v>
      </c>
      <c r="D48" t="str">
        <f>_xlfn.CONCAT(_2024_08_South_Clinton_Field_Service_Reports[[#This Row],[LastName]]," ",_2024_08_South_Clinton_Field_Service_Reports[[#This Row],[FirstName]])</f>
        <v>Credle Glenwood</v>
      </c>
      <c r="E48" t="str">
        <f>IFERROR(VLOOKUP(D48,Overseers!$B$1:$C$134,2,FALSE),"")</f>
        <v/>
      </c>
      <c r="F48" t="b">
        <v>0</v>
      </c>
      <c r="H48" t="b">
        <v>0</v>
      </c>
      <c r="K48" t="s">
        <v>717</v>
      </c>
    </row>
    <row r="49" spans="1:11" hidden="1" x14ac:dyDescent="0.25">
      <c r="A49" s="26">
        <v>45505</v>
      </c>
      <c r="B49" t="s">
        <v>72</v>
      </c>
      <c r="C49" t="s">
        <v>71</v>
      </c>
      <c r="D49" t="str">
        <f>_xlfn.CONCAT(_2024_08_South_Clinton_Field_Service_Reports[[#This Row],[LastName]]," ",_2024_08_South_Clinton_Field_Service_Reports[[#This Row],[FirstName]])</f>
        <v>Credle Yolanda</v>
      </c>
      <c r="E49" t="str">
        <f>IFERROR(VLOOKUP(D49,Overseers!$B$1:$C$134,2,FALSE),"")</f>
        <v/>
      </c>
      <c r="F49" t="b">
        <v>0</v>
      </c>
      <c r="H49" t="b">
        <v>0</v>
      </c>
      <c r="K49" t="s">
        <v>717</v>
      </c>
    </row>
    <row r="50" spans="1:11" hidden="1" x14ac:dyDescent="0.25">
      <c r="A50" s="26">
        <v>45505</v>
      </c>
      <c r="B50" t="s">
        <v>73</v>
      </c>
      <c r="C50" t="s">
        <v>74</v>
      </c>
      <c r="D50" t="str">
        <f>_xlfn.CONCAT(_2024_08_South_Clinton_Field_Service_Reports[[#This Row],[LastName]]," ",_2024_08_South_Clinton_Field_Service_Reports[[#This Row],[FirstName]])</f>
        <v>Croom Amia</v>
      </c>
      <c r="E50" t="str">
        <f>IFERROR(VLOOKUP(D50,Overseers!$B$1:$C$134,2,FALSE),"")</f>
        <v/>
      </c>
      <c r="F50" t="b">
        <v>0</v>
      </c>
      <c r="H50" t="b">
        <v>0</v>
      </c>
      <c r="K50" t="s">
        <v>717</v>
      </c>
    </row>
    <row r="51" spans="1:11" x14ac:dyDescent="0.25">
      <c r="A51" s="26">
        <v>45505</v>
      </c>
      <c r="B51" t="s">
        <v>75</v>
      </c>
      <c r="C51" t="s">
        <v>76</v>
      </c>
      <c r="D51" t="str">
        <f>_xlfn.CONCAT(_2024_08_South_Clinton_Field_Service_Reports[[#This Row],[LastName]]," ",_2024_08_South_Clinton_Field_Service_Reports[[#This Row],[FirstName]])</f>
        <v>Crowley Jessica</v>
      </c>
      <c r="E51" t="str">
        <f>IFERROR(VLOOKUP(D51,Overseers!$B$1:$C$134,2,FALSE),"")</f>
        <v>BROWN</v>
      </c>
      <c r="F51" s="31" t="str">
        <f>_xlfn.UNICHAR(10003)</f>
        <v>✓</v>
      </c>
      <c r="G51" s="31"/>
      <c r="H51" s="31" t="str">
        <f>_xlfn.UNICHAR(10003)</f>
        <v>✓</v>
      </c>
      <c r="I51" s="31">
        <v>32</v>
      </c>
      <c r="J51" s="31"/>
      <c r="K51" t="s">
        <v>717</v>
      </c>
    </row>
    <row r="52" spans="1:11" hidden="1" x14ac:dyDescent="0.25">
      <c r="A52" s="26">
        <v>45505</v>
      </c>
      <c r="B52" t="s">
        <v>77</v>
      </c>
      <c r="C52" t="s">
        <v>78</v>
      </c>
      <c r="D52" t="str">
        <f>_xlfn.CONCAT(_2024_08_South_Clinton_Field_Service_Reports[[#This Row],[LastName]]," ",_2024_08_South_Clinton_Field_Service_Reports[[#This Row],[FirstName]])</f>
        <v>Daniels Martha</v>
      </c>
      <c r="E52" t="str">
        <f>IFERROR(VLOOKUP(D52,Overseers!$B$1:$C$134,2,FALSE),"")</f>
        <v/>
      </c>
      <c r="F52" t="b">
        <v>0</v>
      </c>
      <c r="H52" t="b">
        <v>0</v>
      </c>
      <c r="K52" t="s">
        <v>717</v>
      </c>
    </row>
    <row r="53" spans="1:11" hidden="1" x14ac:dyDescent="0.25">
      <c r="A53" s="26">
        <v>45505</v>
      </c>
      <c r="B53" t="s">
        <v>79</v>
      </c>
      <c r="C53" t="s">
        <v>80</v>
      </c>
      <c r="D53" t="str">
        <f>_xlfn.CONCAT(_2024_08_South_Clinton_Field_Service_Reports[[#This Row],[LastName]]," ",_2024_08_South_Clinton_Field_Service_Reports[[#This Row],[FirstName]])</f>
        <v>Devine Joseph</v>
      </c>
      <c r="E53" t="str">
        <f>IFERROR(VLOOKUP(D53,Overseers!$B$1:$C$134,2,FALSE),"")</f>
        <v/>
      </c>
      <c r="F53" t="b">
        <v>0</v>
      </c>
      <c r="H53" t="b">
        <v>0</v>
      </c>
      <c r="K53" t="s">
        <v>717</v>
      </c>
    </row>
    <row r="54" spans="1:11" hidden="1" x14ac:dyDescent="0.25">
      <c r="A54" s="26">
        <v>45505</v>
      </c>
      <c r="B54" t="s">
        <v>81</v>
      </c>
      <c r="C54" t="s">
        <v>82</v>
      </c>
      <c r="D54" t="str">
        <f>_xlfn.CONCAT(_2024_08_South_Clinton_Field_Service_Reports[[#This Row],[LastName]]," ",_2024_08_South_Clinton_Field_Service_Reports[[#This Row],[FirstName]])</f>
        <v>Dixon Ashlee</v>
      </c>
      <c r="E54" t="str">
        <f>IFERROR(VLOOKUP(D54,Overseers!$B$1:$C$134,2,FALSE),"")</f>
        <v>KIRKLAND</v>
      </c>
      <c r="F54" t="b">
        <v>0</v>
      </c>
      <c r="H54" t="b">
        <v>0</v>
      </c>
      <c r="K54" t="s">
        <v>717</v>
      </c>
    </row>
    <row r="55" spans="1:11" hidden="1" x14ac:dyDescent="0.25">
      <c r="A55" s="26">
        <v>45505</v>
      </c>
      <c r="B55" t="s">
        <v>62</v>
      </c>
      <c r="C55" t="s">
        <v>83</v>
      </c>
      <c r="D55" t="str">
        <f>_xlfn.CONCAT(_2024_08_South_Clinton_Field_Service_Reports[[#This Row],[LastName]]," ",_2024_08_South_Clinton_Field_Service_Reports[[#This Row],[FirstName]])</f>
        <v>Dorsey Michael</v>
      </c>
      <c r="E55" t="str">
        <f>IFERROR(VLOOKUP(D55,Overseers!$B$1:$C$134,2,FALSE),"")</f>
        <v/>
      </c>
      <c r="F55" t="b">
        <v>0</v>
      </c>
      <c r="H55" t="b">
        <v>0</v>
      </c>
      <c r="K55" t="s">
        <v>717</v>
      </c>
    </row>
    <row r="56" spans="1:11" hidden="1" x14ac:dyDescent="0.25">
      <c r="A56" s="26">
        <v>45505</v>
      </c>
      <c r="B56" t="s">
        <v>84</v>
      </c>
      <c r="C56" t="s">
        <v>85</v>
      </c>
      <c r="D56" t="str">
        <f>_xlfn.CONCAT(_2024_08_South_Clinton_Field_Service_Reports[[#This Row],[LastName]]," ",_2024_08_South_Clinton_Field_Service_Reports[[#This Row],[FirstName]])</f>
        <v>Elliott Carmella</v>
      </c>
      <c r="E56" t="str">
        <f>IFERROR(VLOOKUP(D56,Overseers!$B$1:$C$134,2,FALSE),"")</f>
        <v/>
      </c>
      <c r="F56" t="b">
        <v>0</v>
      </c>
      <c r="H56" t="b">
        <v>0</v>
      </c>
      <c r="K56" t="s">
        <v>717</v>
      </c>
    </row>
    <row r="57" spans="1:11" hidden="1" x14ac:dyDescent="0.25">
      <c r="A57" s="26">
        <v>45505</v>
      </c>
      <c r="B57" t="s">
        <v>86</v>
      </c>
      <c r="C57" t="s">
        <v>85</v>
      </c>
      <c r="D57" t="str">
        <f>_xlfn.CONCAT(_2024_08_South_Clinton_Field_Service_Reports[[#This Row],[LastName]]," ",_2024_08_South_Clinton_Field_Service_Reports[[#This Row],[FirstName]])</f>
        <v>Elliott Tiarra</v>
      </c>
      <c r="E57" t="str">
        <f>IFERROR(VLOOKUP(D57,Overseers!$B$1:$C$134,2,FALSE),"")</f>
        <v/>
      </c>
      <c r="F57" t="b">
        <v>0</v>
      </c>
      <c r="H57" t="b">
        <v>0</v>
      </c>
      <c r="K57" t="s">
        <v>717</v>
      </c>
    </row>
    <row r="58" spans="1:11" hidden="1" x14ac:dyDescent="0.25">
      <c r="A58" s="26">
        <v>45505</v>
      </c>
      <c r="B58" t="s">
        <v>87</v>
      </c>
      <c r="C58" t="s">
        <v>88</v>
      </c>
      <c r="D58" t="str">
        <f>_xlfn.CONCAT(_2024_08_South_Clinton_Field_Service_Reports[[#This Row],[LastName]]," ",_2024_08_South_Clinton_Field_Service_Reports[[#This Row],[FirstName]])</f>
        <v>Enoch Betty</v>
      </c>
      <c r="E58" t="str">
        <f>IFERROR(VLOOKUP(D58,Overseers!$B$1:$C$134,2,FALSE),"")</f>
        <v>BOLDEN</v>
      </c>
      <c r="F58" t="b">
        <v>0</v>
      </c>
      <c r="H58" t="b">
        <v>0</v>
      </c>
      <c r="K58" t="s">
        <v>717</v>
      </c>
    </row>
    <row r="59" spans="1:11" hidden="1" x14ac:dyDescent="0.25">
      <c r="A59" s="26">
        <v>45505</v>
      </c>
      <c r="B59" t="s">
        <v>89</v>
      </c>
      <c r="C59" t="s">
        <v>90</v>
      </c>
      <c r="D59" t="str">
        <f>_xlfn.CONCAT(_2024_08_South_Clinton_Field_Service_Reports[[#This Row],[LastName]]," ",_2024_08_South_Clinton_Field_Service_Reports[[#This Row],[FirstName]])</f>
        <v>Evans Bernice</v>
      </c>
      <c r="E59" t="str">
        <f>IFERROR(VLOOKUP(D59,Overseers!$B$1:$C$134,2,FALSE),"")</f>
        <v>BOLDEN</v>
      </c>
      <c r="F59" t="b">
        <v>0</v>
      </c>
      <c r="H59" t="b">
        <v>0</v>
      </c>
      <c r="K59" t="s">
        <v>717</v>
      </c>
    </row>
    <row r="60" spans="1:11" x14ac:dyDescent="0.25">
      <c r="A60" s="26">
        <v>45505</v>
      </c>
      <c r="B60" t="s">
        <v>105</v>
      </c>
      <c r="C60" t="s">
        <v>104</v>
      </c>
      <c r="D60" t="str">
        <f>_xlfn.CONCAT(_2024_08_South_Clinton_Field_Service_Reports[[#This Row],[LastName]]," ",_2024_08_South_Clinton_Field_Service_Reports[[#This Row],[FirstName]])</f>
        <v>Garrett Selina</v>
      </c>
      <c r="E60" t="str">
        <f>IFERROR(VLOOKUP(D60,Overseers!$B$1:$C$134,2,FALSE),"")</f>
        <v>BROWN</v>
      </c>
      <c r="F60" s="31" t="str">
        <f>_xlfn.UNICHAR(10003)</f>
        <v>✓</v>
      </c>
      <c r="G60" s="31"/>
      <c r="I60" s="31">
        <v>37</v>
      </c>
      <c r="J60" s="31"/>
      <c r="K60" t="s">
        <v>717</v>
      </c>
    </row>
    <row r="61" spans="1:11" hidden="1" x14ac:dyDescent="0.25">
      <c r="A61" s="26">
        <v>45505</v>
      </c>
      <c r="B61" t="s">
        <v>92</v>
      </c>
      <c r="C61" t="s">
        <v>90</v>
      </c>
      <c r="D61" t="str">
        <f>_xlfn.CONCAT(_2024_08_South_Clinton_Field_Service_Reports[[#This Row],[LastName]]," ",_2024_08_South_Clinton_Field_Service_Reports[[#This Row],[FirstName]])</f>
        <v>Evans Victor</v>
      </c>
      <c r="E61" t="str">
        <f>IFERROR(VLOOKUP(D61,Overseers!$B$1:$C$134,2,FALSE),"")</f>
        <v>BOLDEN</v>
      </c>
      <c r="F61" t="b">
        <v>0</v>
      </c>
      <c r="H61" t="b">
        <v>0</v>
      </c>
      <c r="K61" t="s">
        <v>717</v>
      </c>
    </row>
    <row r="62" spans="1:11" hidden="1" x14ac:dyDescent="0.25">
      <c r="A62" s="26">
        <v>45505</v>
      </c>
      <c r="B62" t="s">
        <v>16</v>
      </c>
      <c r="C62" t="s">
        <v>93</v>
      </c>
      <c r="D62" t="str">
        <f>_xlfn.CONCAT(_2024_08_South_Clinton_Field_Service_Reports[[#This Row],[LastName]]," ",_2024_08_South_Clinton_Field_Service_Reports[[#This Row],[FirstName]])</f>
        <v>Gaines James</v>
      </c>
      <c r="E62" t="str">
        <f>IFERROR(VLOOKUP(D62,Overseers!$B$1:$C$134,2,FALSE),"")</f>
        <v>HOLMES</v>
      </c>
      <c r="F62" t="b">
        <v>0</v>
      </c>
      <c r="H62" t="b">
        <v>0</v>
      </c>
      <c r="K62" t="s">
        <v>717</v>
      </c>
    </row>
    <row r="63" spans="1:11" hidden="1" x14ac:dyDescent="0.25">
      <c r="A63" s="26">
        <v>45505</v>
      </c>
      <c r="B63" t="s">
        <v>94</v>
      </c>
      <c r="C63" t="s">
        <v>93</v>
      </c>
      <c r="D63" t="str">
        <f>_xlfn.CONCAT(_2024_08_South_Clinton_Field_Service_Reports[[#This Row],[LastName]]," ",_2024_08_South_Clinton_Field_Service_Reports[[#This Row],[FirstName]])</f>
        <v>Gaines Jennifer</v>
      </c>
      <c r="E63" t="str">
        <f>IFERROR(VLOOKUP(D63,Overseers!$B$1:$C$134,2,FALSE),"")</f>
        <v>HOLMES</v>
      </c>
      <c r="F63" t="b">
        <v>0</v>
      </c>
      <c r="H63" t="b">
        <v>0</v>
      </c>
      <c r="K63" t="s">
        <v>717</v>
      </c>
    </row>
    <row r="64" spans="1:11" hidden="1" x14ac:dyDescent="0.25">
      <c r="A64" s="26">
        <v>45505</v>
      </c>
      <c r="B64" t="s">
        <v>9</v>
      </c>
      <c r="C64" t="s">
        <v>95</v>
      </c>
      <c r="D64" t="str">
        <f>_xlfn.CONCAT(_2024_08_South_Clinton_Field_Service_Reports[[#This Row],[LastName]]," ",_2024_08_South_Clinton_Field_Service_Reports[[#This Row],[FirstName]])</f>
        <v>Galloway Patricia</v>
      </c>
      <c r="E64" t="str">
        <f>IFERROR(VLOOKUP(D64,Overseers!$B$1:$C$134,2,FALSE),"")</f>
        <v/>
      </c>
      <c r="F64" t="b">
        <v>0</v>
      </c>
      <c r="H64" t="b">
        <v>0</v>
      </c>
      <c r="K64" t="s">
        <v>717</v>
      </c>
    </row>
    <row r="65" spans="1:11" hidden="1" x14ac:dyDescent="0.25">
      <c r="A65" s="26">
        <v>45505</v>
      </c>
      <c r="B65" t="s">
        <v>96</v>
      </c>
      <c r="C65" t="s">
        <v>97</v>
      </c>
      <c r="D65" t="str">
        <f>_xlfn.CONCAT(_2024_08_South_Clinton_Field_Service_Reports[[#This Row],[LastName]]," ",_2024_08_South_Clinton_Field_Service_Reports[[#This Row],[FirstName]])</f>
        <v>Ganye Brittany</v>
      </c>
      <c r="E65" t="str">
        <f>IFERROR(VLOOKUP(D65,Overseers!$B$1:$C$134,2,FALSE),"")</f>
        <v>KIRKLAND</v>
      </c>
      <c r="F65" t="b">
        <v>0</v>
      </c>
      <c r="H65" t="b">
        <v>0</v>
      </c>
      <c r="K65" t="s">
        <v>717</v>
      </c>
    </row>
    <row r="66" spans="1:11" hidden="1" x14ac:dyDescent="0.25">
      <c r="A66" s="26">
        <v>45505</v>
      </c>
      <c r="B66" t="s">
        <v>98</v>
      </c>
      <c r="C66" t="s">
        <v>97</v>
      </c>
      <c r="D66" t="str">
        <f>_xlfn.CONCAT(_2024_08_South_Clinton_Field_Service_Reports[[#This Row],[LastName]]," ",_2024_08_South_Clinton_Field_Service_Reports[[#This Row],[FirstName]])</f>
        <v>Ganye Lamont</v>
      </c>
      <c r="E66" t="str">
        <f>IFERROR(VLOOKUP(D66,Overseers!$B$1:$C$134,2,FALSE),"")</f>
        <v>KIRKLAND</v>
      </c>
      <c r="F66" t="b">
        <v>0</v>
      </c>
      <c r="H66" t="b">
        <v>0</v>
      </c>
      <c r="K66" t="s">
        <v>717</v>
      </c>
    </row>
    <row r="67" spans="1:11" hidden="1" x14ac:dyDescent="0.25">
      <c r="A67" s="26">
        <v>45505</v>
      </c>
      <c r="B67" t="s">
        <v>99</v>
      </c>
      <c r="C67" t="s">
        <v>97</v>
      </c>
      <c r="D67" t="str">
        <f>_xlfn.CONCAT(_2024_08_South_Clinton_Field_Service_Reports[[#This Row],[LastName]]," ",_2024_08_South_Clinton_Field_Service_Reports[[#This Row],[FirstName]])</f>
        <v>Ganye Landon</v>
      </c>
      <c r="E67" t="str">
        <f>IFERROR(VLOOKUP(D67,Overseers!$B$1:$C$134,2,FALSE),"")</f>
        <v/>
      </c>
      <c r="F67" t="b">
        <v>0</v>
      </c>
      <c r="H67" t="b">
        <v>0</v>
      </c>
      <c r="K67" t="s">
        <v>717</v>
      </c>
    </row>
    <row r="68" spans="1:11" hidden="1" x14ac:dyDescent="0.25">
      <c r="A68" s="26">
        <v>45505</v>
      </c>
      <c r="B68" t="s">
        <v>100</v>
      </c>
      <c r="C68" t="s">
        <v>97</v>
      </c>
      <c r="D68" t="str">
        <f>_xlfn.CONCAT(_2024_08_South_Clinton_Field_Service_Reports[[#This Row],[LastName]]," ",_2024_08_South_Clinton_Field_Service_Reports[[#This Row],[FirstName]])</f>
        <v>Ganye Remy</v>
      </c>
      <c r="E68" t="str">
        <f>IFERROR(VLOOKUP(D68,Overseers!$B$1:$C$134,2,FALSE),"")</f>
        <v>KIRKLAND</v>
      </c>
      <c r="F68" t="b">
        <v>0</v>
      </c>
      <c r="H68" t="b">
        <v>0</v>
      </c>
      <c r="K68" t="s">
        <v>717</v>
      </c>
    </row>
    <row r="69" spans="1:11" hidden="1" x14ac:dyDescent="0.25">
      <c r="A69" s="26">
        <v>45505</v>
      </c>
      <c r="B69" t="s">
        <v>101</v>
      </c>
      <c r="C69" t="s">
        <v>102</v>
      </c>
      <c r="D69" t="str">
        <f>_xlfn.CONCAT(_2024_08_South_Clinton_Field_Service_Reports[[#This Row],[LastName]]," ",_2024_08_South_Clinton_Field_Service_Reports[[#This Row],[FirstName]])</f>
        <v>Gardner Brenda</v>
      </c>
      <c r="E69" t="str">
        <f>IFERROR(VLOOKUP(D69,Overseers!$B$1:$C$134,2,FALSE),"")</f>
        <v>KIRKLAND</v>
      </c>
      <c r="F69" t="b">
        <v>0</v>
      </c>
      <c r="H69" t="b">
        <v>0</v>
      </c>
      <c r="K69" t="s">
        <v>717</v>
      </c>
    </row>
    <row r="70" spans="1:11" hidden="1" x14ac:dyDescent="0.25">
      <c r="A70" s="26">
        <v>45505</v>
      </c>
      <c r="B70" t="s">
        <v>101</v>
      </c>
      <c r="C70" t="s">
        <v>102</v>
      </c>
      <c r="D70" t="str">
        <f>_xlfn.CONCAT(_2024_08_South_Clinton_Field_Service_Reports[[#This Row],[LastName]]," ",_2024_08_South_Clinton_Field_Service_Reports[[#This Row],[FirstName]])</f>
        <v>Gardner Brenda</v>
      </c>
      <c r="E70" t="str">
        <f>IFERROR(VLOOKUP(D70,Overseers!$B$1:$C$134,2,FALSE),"")</f>
        <v>KIRKLAND</v>
      </c>
      <c r="F70" t="b">
        <v>0</v>
      </c>
      <c r="H70" t="b">
        <v>0</v>
      </c>
      <c r="K70" t="s">
        <v>717</v>
      </c>
    </row>
    <row r="71" spans="1:11" hidden="1" x14ac:dyDescent="0.25">
      <c r="A71" s="26">
        <v>45505</v>
      </c>
      <c r="B71" t="s">
        <v>103</v>
      </c>
      <c r="C71" t="s">
        <v>104</v>
      </c>
      <c r="D71" t="str">
        <f>_xlfn.CONCAT(_2024_08_South_Clinton_Field_Service_Reports[[#This Row],[LastName]]," ",_2024_08_South_Clinton_Field_Service_Reports[[#This Row],[FirstName]])</f>
        <v>Garrett Kyle</v>
      </c>
      <c r="E71" t="str">
        <f>IFERROR(VLOOKUP(D71,Overseers!$B$1:$C$134,2,FALSE),"")</f>
        <v>KIRKLAND</v>
      </c>
      <c r="F71" t="b">
        <v>0</v>
      </c>
      <c r="H71" t="b">
        <v>0</v>
      </c>
      <c r="K71" t="s">
        <v>717</v>
      </c>
    </row>
    <row r="72" spans="1:11" x14ac:dyDescent="0.25">
      <c r="A72" s="26">
        <v>45505</v>
      </c>
      <c r="B72" t="s">
        <v>110</v>
      </c>
      <c r="C72" t="s">
        <v>111</v>
      </c>
      <c r="D72" t="str">
        <f>_xlfn.CONCAT(_2024_08_South_Clinton_Field_Service_Reports[[#This Row],[LastName]]," ",_2024_08_South_Clinton_Field_Service_Reports[[#This Row],[FirstName]])</f>
        <v>Goodwin Danielle</v>
      </c>
      <c r="E72" t="str">
        <f>IFERROR(VLOOKUP(D72,Overseers!$B$1:$C$134,2,FALSE),"")</f>
        <v>BROWN</v>
      </c>
      <c r="F72" s="31" t="str">
        <f>_xlfn.UNICHAR(10003)</f>
        <v>✓</v>
      </c>
      <c r="G72" s="31"/>
      <c r="I72" s="31"/>
      <c r="J72" s="31"/>
      <c r="K72" t="s">
        <v>717</v>
      </c>
    </row>
    <row r="73" spans="1:11" hidden="1" x14ac:dyDescent="0.25">
      <c r="A73" s="26">
        <v>45505</v>
      </c>
      <c r="B73" t="s">
        <v>106</v>
      </c>
      <c r="C73" t="s">
        <v>107</v>
      </c>
      <c r="D73" t="str">
        <f>_xlfn.CONCAT(_2024_08_South_Clinton_Field_Service_Reports[[#This Row],[LastName]]," ",_2024_08_South_Clinton_Field_Service_Reports[[#This Row],[FirstName]])</f>
        <v>Gibson Huntanetta</v>
      </c>
      <c r="E73" t="str">
        <f>IFERROR(VLOOKUP(D73,Overseers!$B$1:$C$134,2,FALSE),"")</f>
        <v>RUIZ</v>
      </c>
      <c r="F73" t="b">
        <v>0</v>
      </c>
      <c r="H73" t="b">
        <v>0</v>
      </c>
      <c r="K73" t="s">
        <v>717</v>
      </c>
    </row>
    <row r="74" spans="1:11" hidden="1" x14ac:dyDescent="0.25">
      <c r="A74" s="26">
        <v>45505</v>
      </c>
      <c r="B74" t="s">
        <v>108</v>
      </c>
      <c r="C74" t="s">
        <v>107</v>
      </c>
      <c r="D74" t="str">
        <f>_xlfn.CONCAT(_2024_08_South_Clinton_Field_Service_Reports[[#This Row],[LastName]]," ",_2024_08_South_Clinton_Field_Service_Reports[[#This Row],[FirstName]])</f>
        <v>Gibson Ronnese</v>
      </c>
      <c r="E74" t="str">
        <f>IFERROR(VLOOKUP(D74,Overseers!$B$1:$C$134,2,FALSE),"")</f>
        <v>RUIZ</v>
      </c>
      <c r="F74" t="b">
        <v>0</v>
      </c>
      <c r="H74" t="b">
        <v>0</v>
      </c>
      <c r="K74" t="s">
        <v>717</v>
      </c>
    </row>
    <row r="75" spans="1:11" hidden="1" x14ac:dyDescent="0.25">
      <c r="A75" s="26">
        <v>45505</v>
      </c>
      <c r="B75" t="s">
        <v>109</v>
      </c>
      <c r="C75" t="s">
        <v>107</v>
      </c>
      <c r="D75" t="str">
        <f>_xlfn.CONCAT(_2024_08_South_Clinton_Field_Service_Reports[[#This Row],[LastName]]," ",_2024_08_South_Clinton_Field_Service_Reports[[#This Row],[FirstName]])</f>
        <v>Gibson Rontanetta</v>
      </c>
      <c r="E75" t="str">
        <f>IFERROR(VLOOKUP(D75,Overseers!$B$1:$C$134,2,FALSE),"")</f>
        <v>RUIZ</v>
      </c>
      <c r="F75" t="b">
        <v>0</v>
      </c>
      <c r="H75" t="b">
        <v>0</v>
      </c>
      <c r="K75" t="s">
        <v>717</v>
      </c>
    </row>
    <row r="76" spans="1:11" x14ac:dyDescent="0.25">
      <c r="A76" s="26">
        <v>45505</v>
      </c>
      <c r="B76" t="s">
        <v>133</v>
      </c>
      <c r="C76" t="s">
        <v>134</v>
      </c>
      <c r="D76" t="str">
        <f>_xlfn.CONCAT(_2024_08_South_Clinton_Field_Service_Reports[[#This Row],[LastName]]," ",_2024_08_South_Clinton_Field_Service_Reports[[#This Row],[FirstName]])</f>
        <v>Harvey Elisha</v>
      </c>
      <c r="E76" t="str">
        <f>IFERROR(VLOOKUP(D76,Overseers!$B$1:$C$134,2,FALSE),"")</f>
        <v>BROWN</v>
      </c>
      <c r="F76" s="31" t="str">
        <f>_xlfn.UNICHAR(10003)</f>
        <v>✓</v>
      </c>
      <c r="G76" s="31"/>
      <c r="I76" s="31"/>
      <c r="J76" s="31"/>
      <c r="K76" t="s">
        <v>717</v>
      </c>
    </row>
    <row r="77" spans="1:11" hidden="1" x14ac:dyDescent="0.25">
      <c r="A77" s="26">
        <v>45505</v>
      </c>
      <c r="B77" t="s">
        <v>112</v>
      </c>
      <c r="C77" t="s">
        <v>113</v>
      </c>
      <c r="D77" t="str">
        <f>_xlfn.CONCAT(_2024_08_South_Clinton_Field_Service_Reports[[#This Row],[LastName]]," ",_2024_08_South_Clinton_Field_Service_Reports[[#This Row],[FirstName]])</f>
        <v>Haggins Arlo</v>
      </c>
      <c r="E77" t="str">
        <f>IFERROR(VLOOKUP(D77,Overseers!$B$1:$C$134,2,FALSE),"")</f>
        <v/>
      </c>
      <c r="F77" t="b">
        <v>0</v>
      </c>
      <c r="H77" t="b">
        <v>0</v>
      </c>
      <c r="K77" t="s">
        <v>717</v>
      </c>
    </row>
    <row r="78" spans="1:11" hidden="1" x14ac:dyDescent="0.25">
      <c r="A78" s="26">
        <v>45505</v>
      </c>
      <c r="B78" t="s">
        <v>114</v>
      </c>
      <c r="C78" t="s">
        <v>113</v>
      </c>
      <c r="D78" t="str">
        <f>_xlfn.CONCAT(_2024_08_South_Clinton_Field_Service_Reports[[#This Row],[LastName]]," ",_2024_08_South_Clinton_Field_Service_Reports[[#This Row],[FirstName]])</f>
        <v>Haggins Arlondria</v>
      </c>
      <c r="E78" t="str">
        <f>IFERROR(VLOOKUP(D78,Overseers!$B$1:$C$134,2,FALSE),"")</f>
        <v/>
      </c>
      <c r="F78" t="b">
        <v>0</v>
      </c>
      <c r="H78" t="b">
        <v>0</v>
      </c>
      <c r="K78" t="s">
        <v>717</v>
      </c>
    </row>
    <row r="79" spans="1:11" hidden="1" x14ac:dyDescent="0.25">
      <c r="A79" s="26">
        <v>45505</v>
      </c>
      <c r="B79" t="s">
        <v>115</v>
      </c>
      <c r="C79" t="s">
        <v>113</v>
      </c>
      <c r="D79" t="str">
        <f>_xlfn.CONCAT(_2024_08_South_Clinton_Field_Service_Reports[[#This Row],[LastName]]," ",_2024_08_South_Clinton_Field_Service_Reports[[#This Row],[FirstName]])</f>
        <v>Haggins Bridgette</v>
      </c>
      <c r="E79" t="str">
        <f>IFERROR(VLOOKUP(D79,Overseers!$B$1:$C$134,2,FALSE),"")</f>
        <v/>
      </c>
      <c r="F79" t="b">
        <v>0</v>
      </c>
      <c r="H79" t="b">
        <v>0</v>
      </c>
      <c r="K79" t="s">
        <v>717</v>
      </c>
    </row>
    <row r="80" spans="1:11" hidden="1" x14ac:dyDescent="0.25">
      <c r="A80" s="26">
        <v>45505</v>
      </c>
      <c r="B80" t="s">
        <v>116</v>
      </c>
      <c r="C80" t="s">
        <v>113</v>
      </c>
      <c r="D80" t="str">
        <f>_xlfn.CONCAT(_2024_08_South_Clinton_Field_Service_Reports[[#This Row],[LastName]]," ",_2024_08_South_Clinton_Field_Service_Reports[[#This Row],[FirstName]])</f>
        <v>Haggins Brittni</v>
      </c>
      <c r="E80" t="str">
        <f>IFERROR(VLOOKUP(D80,Overseers!$B$1:$C$134,2,FALSE),"")</f>
        <v/>
      </c>
      <c r="F80" t="b">
        <v>0</v>
      </c>
      <c r="H80" t="b">
        <v>0</v>
      </c>
      <c r="K80" t="s">
        <v>717</v>
      </c>
    </row>
    <row r="81" spans="1:11" hidden="1" x14ac:dyDescent="0.25">
      <c r="A81" s="26">
        <v>45505</v>
      </c>
      <c r="B81" t="s">
        <v>92</v>
      </c>
      <c r="C81" t="s">
        <v>117</v>
      </c>
      <c r="D81" t="str">
        <f>_xlfn.CONCAT(_2024_08_South_Clinton_Field_Service_Reports[[#This Row],[LastName]]," ",_2024_08_South_Clinton_Field_Service_Reports[[#This Row],[FirstName]])</f>
        <v>Hall Victor</v>
      </c>
      <c r="E81" t="str">
        <f>IFERROR(VLOOKUP(D81,Overseers!$B$1:$C$134,2,FALSE),"")</f>
        <v/>
      </c>
      <c r="F81" t="b">
        <v>0</v>
      </c>
      <c r="H81" t="b">
        <v>0</v>
      </c>
      <c r="K81" t="s">
        <v>717</v>
      </c>
    </row>
    <row r="82" spans="1:11" hidden="1" x14ac:dyDescent="0.25">
      <c r="A82" s="26">
        <v>45505</v>
      </c>
      <c r="B82" t="s">
        <v>118</v>
      </c>
      <c r="C82" t="s">
        <v>119</v>
      </c>
      <c r="D82" t="str">
        <f>_xlfn.CONCAT(_2024_08_South_Clinton_Field_Service_Reports[[#This Row],[LastName]]," ",_2024_08_South_Clinton_Field_Service_Reports[[#This Row],[FirstName]])</f>
        <v>Hampton Natasha</v>
      </c>
      <c r="E82" t="str">
        <f>IFERROR(VLOOKUP(D82,Overseers!$B$1:$C$134,2,FALSE),"")</f>
        <v/>
      </c>
      <c r="F82" t="b">
        <v>0</v>
      </c>
      <c r="H82" t="b">
        <v>0</v>
      </c>
      <c r="K82" t="s">
        <v>717</v>
      </c>
    </row>
    <row r="83" spans="1:11" hidden="1" x14ac:dyDescent="0.25">
      <c r="A83" s="26">
        <v>45505</v>
      </c>
      <c r="B83" t="s">
        <v>723</v>
      </c>
      <c r="C83" t="s">
        <v>121</v>
      </c>
      <c r="D83" t="str">
        <f>_xlfn.CONCAT(_2024_08_South_Clinton_Field_Service_Reports[[#This Row],[LastName]]," ",_2024_08_South_Clinton_Field_Service_Reports[[#This Row],[FirstName]])</f>
        <v>Hardy Angelo</v>
      </c>
      <c r="E83" t="str">
        <f>IFERROR(VLOOKUP(D83,Overseers!$B$1:$C$134,2,FALSE),"")</f>
        <v/>
      </c>
      <c r="F83" t="b">
        <v>0</v>
      </c>
      <c r="H83" t="b">
        <v>0</v>
      </c>
      <c r="K83" t="s">
        <v>717</v>
      </c>
    </row>
    <row r="84" spans="1:11" hidden="1" x14ac:dyDescent="0.25">
      <c r="A84" s="26">
        <v>45505</v>
      </c>
      <c r="B84" t="s">
        <v>120</v>
      </c>
      <c r="C84" t="s">
        <v>121</v>
      </c>
      <c r="D84" t="str">
        <f>_xlfn.CONCAT(_2024_08_South_Clinton_Field_Service_Reports[[#This Row],[LastName]]," ",_2024_08_South_Clinton_Field_Service_Reports[[#This Row],[FirstName]])</f>
        <v>Hardy Antonio</v>
      </c>
      <c r="E84" t="str">
        <f>IFERROR(VLOOKUP(D84,Overseers!$B$1:$C$134,2,FALSE),"")</f>
        <v/>
      </c>
      <c r="F84" t="b">
        <v>0</v>
      </c>
      <c r="H84" t="b">
        <v>0</v>
      </c>
      <c r="K84" t="s">
        <v>717</v>
      </c>
    </row>
    <row r="85" spans="1:11" hidden="1" x14ac:dyDescent="0.25">
      <c r="A85" s="26">
        <v>45505</v>
      </c>
      <c r="B85" t="s">
        <v>122</v>
      </c>
      <c r="C85" t="s">
        <v>121</v>
      </c>
      <c r="D85" t="str">
        <f>_xlfn.CONCAT(_2024_08_South_Clinton_Field_Service_Reports[[#This Row],[LastName]]," ",_2024_08_South_Clinton_Field_Service_Reports[[#This Row],[FirstName]])</f>
        <v>Hardy Naomi</v>
      </c>
      <c r="E85" t="str">
        <f>IFERROR(VLOOKUP(D85,Overseers!$B$1:$C$134,2,FALSE),"")</f>
        <v/>
      </c>
      <c r="F85" t="b">
        <v>0</v>
      </c>
      <c r="H85" t="b">
        <v>0</v>
      </c>
      <c r="K85" t="s">
        <v>717</v>
      </c>
    </row>
    <row r="86" spans="1:11" hidden="1" x14ac:dyDescent="0.25">
      <c r="A86" s="26">
        <v>45505</v>
      </c>
      <c r="B86" t="s">
        <v>724</v>
      </c>
      <c r="C86" t="s">
        <v>121</v>
      </c>
      <c r="D86" t="str">
        <f>_xlfn.CONCAT(_2024_08_South_Clinton_Field_Service_Reports[[#This Row],[LastName]]," ",_2024_08_South_Clinton_Field_Service_Reports[[#This Row],[FirstName]])</f>
        <v>Hardy Stephanie</v>
      </c>
      <c r="E86" t="str">
        <f>IFERROR(VLOOKUP(D86,Overseers!$B$1:$C$134,2,FALSE),"")</f>
        <v/>
      </c>
      <c r="F86" t="b">
        <v>0</v>
      </c>
      <c r="H86" t="b">
        <v>0</v>
      </c>
      <c r="K86" t="s">
        <v>717</v>
      </c>
    </row>
    <row r="87" spans="1:11" hidden="1" x14ac:dyDescent="0.25">
      <c r="A87" s="26">
        <v>45505</v>
      </c>
      <c r="B87" t="s">
        <v>123</v>
      </c>
      <c r="C87" t="s">
        <v>124</v>
      </c>
      <c r="D87" t="str">
        <f>_xlfn.CONCAT(_2024_08_South_Clinton_Field_Service_Reports[[#This Row],[LastName]]," ",_2024_08_South_Clinton_Field_Service_Reports[[#This Row],[FirstName]])</f>
        <v>Harley Sonya</v>
      </c>
      <c r="E87" t="str">
        <f>IFERROR(VLOOKUP(D87,Overseers!$B$1:$C$134,2,FALSE),"")</f>
        <v/>
      </c>
      <c r="F87" t="b">
        <v>0</v>
      </c>
      <c r="H87" t="b">
        <v>0</v>
      </c>
      <c r="K87" t="s">
        <v>717</v>
      </c>
    </row>
    <row r="88" spans="1:11" hidden="1" x14ac:dyDescent="0.25">
      <c r="A88" s="26">
        <v>45505</v>
      </c>
      <c r="B88" t="s">
        <v>125</v>
      </c>
      <c r="C88" t="s">
        <v>126</v>
      </c>
      <c r="D88" t="str">
        <f>_xlfn.CONCAT(_2024_08_South_Clinton_Field_Service_Reports[[#This Row],[LastName]]," ",_2024_08_South_Clinton_Field_Service_Reports[[#This Row],[FirstName]])</f>
        <v>Harris Jacqueline</v>
      </c>
      <c r="E88" t="str">
        <f>IFERROR(VLOOKUP(D88,Overseers!$B$1:$C$134,2,FALSE),"")</f>
        <v/>
      </c>
      <c r="F88" t="b">
        <v>0</v>
      </c>
      <c r="H88" t="b">
        <v>0</v>
      </c>
      <c r="K88" t="s">
        <v>717</v>
      </c>
    </row>
    <row r="89" spans="1:11" hidden="1" x14ac:dyDescent="0.25">
      <c r="A89" s="26">
        <v>45505</v>
      </c>
      <c r="B89" t="s">
        <v>127</v>
      </c>
      <c r="C89" t="s">
        <v>126</v>
      </c>
      <c r="D89" t="str">
        <f>_xlfn.CONCAT(_2024_08_South_Clinton_Field_Service_Reports[[#This Row],[LastName]]," ",_2024_08_South_Clinton_Field_Service_Reports[[#This Row],[FirstName]])</f>
        <v>Harris Jamia</v>
      </c>
      <c r="E89" t="str">
        <f>IFERROR(VLOOKUP(D89,Overseers!$B$1:$C$134,2,FALSE),"")</f>
        <v/>
      </c>
      <c r="F89" t="b">
        <v>0</v>
      </c>
      <c r="H89" t="b">
        <v>0</v>
      </c>
      <c r="K89" t="s">
        <v>717</v>
      </c>
    </row>
    <row r="90" spans="1:11" hidden="1" x14ac:dyDescent="0.25">
      <c r="A90" s="26">
        <v>45505</v>
      </c>
      <c r="B90" t="s">
        <v>55</v>
      </c>
      <c r="C90" t="s">
        <v>126</v>
      </c>
      <c r="D90" t="str">
        <f>_xlfn.CONCAT(_2024_08_South_Clinton_Field_Service_Reports[[#This Row],[LastName]]," ",_2024_08_South_Clinton_Field_Service_Reports[[#This Row],[FirstName]])</f>
        <v>Harris Kim</v>
      </c>
      <c r="E90" t="str">
        <f>IFERROR(VLOOKUP(D90,Overseers!$B$1:$C$134,2,FALSE),"")</f>
        <v/>
      </c>
      <c r="F90" t="b">
        <v>0</v>
      </c>
      <c r="H90" t="b">
        <v>0</v>
      </c>
      <c r="K90" t="s">
        <v>717</v>
      </c>
    </row>
    <row r="91" spans="1:11" hidden="1" x14ac:dyDescent="0.25">
      <c r="A91" s="26">
        <v>45505</v>
      </c>
      <c r="B91" t="s">
        <v>128</v>
      </c>
      <c r="C91" t="s">
        <v>126</v>
      </c>
      <c r="D91" t="str">
        <f>_xlfn.CONCAT(_2024_08_South_Clinton_Field_Service_Reports[[#This Row],[LastName]]," ",_2024_08_South_Clinton_Field_Service_Reports[[#This Row],[FirstName]])</f>
        <v>Harris Sajurnia</v>
      </c>
      <c r="E91" t="str">
        <f>IFERROR(VLOOKUP(D91,Overseers!$B$1:$C$134,2,FALSE),"")</f>
        <v>BOLDEN</v>
      </c>
      <c r="F91" t="b">
        <v>0</v>
      </c>
      <c r="H91" t="b">
        <v>0</v>
      </c>
      <c r="K91" t="s">
        <v>717</v>
      </c>
    </row>
    <row r="92" spans="1:11" hidden="1" x14ac:dyDescent="0.25">
      <c r="A92" s="26">
        <v>45505</v>
      </c>
      <c r="B92" t="s">
        <v>129</v>
      </c>
      <c r="C92" t="s">
        <v>130</v>
      </c>
      <c r="D92" t="str">
        <f>_xlfn.CONCAT(_2024_08_South_Clinton_Field_Service_Reports[[#This Row],[LastName]]," ",_2024_08_South_Clinton_Field_Service_Reports[[#This Row],[FirstName]])</f>
        <v>Harrison Anthony</v>
      </c>
      <c r="E92" t="str">
        <f>IFERROR(VLOOKUP(D92,Overseers!$B$1:$C$134,2,FALSE),"")</f>
        <v/>
      </c>
      <c r="F92" t="b">
        <v>0</v>
      </c>
      <c r="H92" t="b">
        <v>0</v>
      </c>
      <c r="K92" t="s">
        <v>717</v>
      </c>
    </row>
    <row r="93" spans="1:11" hidden="1" x14ac:dyDescent="0.25">
      <c r="A93" s="26">
        <v>45505</v>
      </c>
      <c r="B93" t="s">
        <v>131</v>
      </c>
      <c r="C93" t="s">
        <v>130</v>
      </c>
      <c r="D93" t="str">
        <f>_xlfn.CONCAT(_2024_08_South_Clinton_Field_Service_Reports[[#This Row],[LastName]]," ",_2024_08_South_Clinton_Field_Service_Reports[[#This Row],[FirstName]])</f>
        <v>Harrison Donnita</v>
      </c>
      <c r="E93" t="str">
        <f>IFERROR(VLOOKUP(D93,Overseers!$B$1:$C$134,2,FALSE),"")</f>
        <v/>
      </c>
      <c r="F93" t="b">
        <v>0</v>
      </c>
      <c r="H93" t="b">
        <v>0</v>
      </c>
      <c r="K93" t="s">
        <v>717</v>
      </c>
    </row>
    <row r="94" spans="1:11" hidden="1" x14ac:dyDescent="0.25">
      <c r="A94" s="26">
        <v>45505</v>
      </c>
      <c r="B94" t="s">
        <v>132</v>
      </c>
      <c r="C94" t="s">
        <v>130</v>
      </c>
      <c r="D94" t="str">
        <f>_xlfn.CONCAT(_2024_08_South_Clinton_Field_Service_Reports[[#This Row],[LastName]]," ",_2024_08_South_Clinton_Field_Service_Reports[[#This Row],[FirstName]])</f>
        <v>Harrison Takeya</v>
      </c>
      <c r="E94" t="str">
        <f>IFERROR(VLOOKUP(D94,Overseers!$B$1:$C$134,2,FALSE),"")</f>
        <v/>
      </c>
      <c r="F94" t="b">
        <v>0</v>
      </c>
      <c r="H94" t="b">
        <v>0</v>
      </c>
      <c r="K94" t="s">
        <v>717</v>
      </c>
    </row>
    <row r="95" spans="1:11" x14ac:dyDescent="0.25">
      <c r="A95" s="26">
        <v>45505</v>
      </c>
      <c r="B95" t="s">
        <v>135</v>
      </c>
      <c r="C95" t="s">
        <v>134</v>
      </c>
      <c r="D95" t="str">
        <f>_xlfn.CONCAT(_2024_08_South_Clinton_Field_Service_Reports[[#This Row],[LastName]]," ",_2024_08_South_Clinton_Field_Service_Reports[[#This Row],[FirstName]])</f>
        <v>Harvey Rebecca</v>
      </c>
      <c r="E95" t="str">
        <f>IFERROR(VLOOKUP(D95,Overseers!$B$1:$C$134,2,FALSE),"")</f>
        <v>BROWN</v>
      </c>
      <c r="F95" s="31" t="str">
        <f>_xlfn.UNICHAR(10003)</f>
        <v>✓</v>
      </c>
      <c r="G95" s="31"/>
      <c r="I95" s="31"/>
      <c r="J95" s="31"/>
      <c r="K95" t="s">
        <v>717</v>
      </c>
    </row>
    <row r="96" spans="1:11" x14ac:dyDescent="0.25">
      <c r="A96" s="26">
        <v>45505</v>
      </c>
      <c r="B96" t="s">
        <v>156</v>
      </c>
      <c r="C96" t="s">
        <v>157</v>
      </c>
      <c r="D96" t="str">
        <f>_xlfn.CONCAT(_2024_08_South_Clinton_Field_Service_Reports[[#This Row],[LastName]]," ",_2024_08_South_Clinton_Field_Service_Reports[[#This Row],[FirstName]])</f>
        <v>Holland Ella</v>
      </c>
      <c r="E96" t="str">
        <f>IFERROR(VLOOKUP(D96,Overseers!$B$1:$C$134,2,FALSE),"")</f>
        <v>BROWN</v>
      </c>
      <c r="F96" s="31" t="str">
        <f>_xlfn.UNICHAR(10003)</f>
        <v>✓</v>
      </c>
      <c r="G96" s="31"/>
      <c r="I96" s="31">
        <v>53</v>
      </c>
      <c r="J96" s="31"/>
      <c r="K96" t="s">
        <v>717</v>
      </c>
    </row>
    <row r="97" spans="1:11" x14ac:dyDescent="0.25">
      <c r="A97" s="26">
        <v>45505</v>
      </c>
      <c r="B97" t="s">
        <v>173</v>
      </c>
      <c r="C97" t="s">
        <v>174</v>
      </c>
      <c r="D97" t="str">
        <f>_xlfn.CONCAT(_2024_08_South_Clinton_Field_Service_Reports[[#This Row],[LastName]]," ",_2024_08_South_Clinton_Field_Service_Reports[[#This Row],[FirstName]])</f>
        <v>Jacobs Harold</v>
      </c>
      <c r="E97" t="str">
        <f>IFERROR(VLOOKUP(D97,Overseers!$B$1:$C$134,2,FALSE),"")</f>
        <v>BROWN</v>
      </c>
      <c r="F97" s="31" t="str">
        <f>_xlfn.UNICHAR(10003)</f>
        <v>✓</v>
      </c>
      <c r="G97" s="31"/>
      <c r="I97" s="31"/>
      <c r="J97" s="31"/>
      <c r="K97" t="s">
        <v>717</v>
      </c>
    </row>
    <row r="98" spans="1:11" x14ac:dyDescent="0.25">
      <c r="A98" s="26">
        <v>45505</v>
      </c>
      <c r="B98" t="s">
        <v>175</v>
      </c>
      <c r="C98" t="s">
        <v>174</v>
      </c>
      <c r="D98" t="str">
        <f>_xlfn.CONCAT(_2024_08_South_Clinton_Field_Service_Reports[[#This Row],[LastName]]," ",_2024_08_South_Clinton_Field_Service_Reports[[#This Row],[FirstName]])</f>
        <v>Jacobs Sharon</v>
      </c>
      <c r="E98" t="str">
        <f>IFERROR(VLOOKUP(D98,Overseers!$B$1:$C$134,2,FALSE),"")</f>
        <v>BROWN</v>
      </c>
      <c r="F98" s="31" t="str">
        <f>_xlfn.UNICHAR(10003)</f>
        <v>✓</v>
      </c>
      <c r="G98" s="31">
        <v>1</v>
      </c>
      <c r="H98" s="31" t="str">
        <f>_xlfn.UNICHAR(10003)</f>
        <v>✓</v>
      </c>
      <c r="I98" s="31">
        <v>30</v>
      </c>
      <c r="J98" s="31"/>
      <c r="K98" t="s">
        <v>717</v>
      </c>
    </row>
    <row r="99" spans="1:11" hidden="1" x14ac:dyDescent="0.25">
      <c r="A99" s="26">
        <v>45505</v>
      </c>
      <c r="B99" t="s">
        <v>139</v>
      </c>
      <c r="C99" t="s">
        <v>140</v>
      </c>
      <c r="D99" t="str">
        <f>_xlfn.CONCAT(_2024_08_South_Clinton_Field_Service_Reports[[#This Row],[LastName]]," ",_2024_08_South_Clinton_Field_Service_Reports[[#This Row],[FirstName]])</f>
        <v>Hedricks Gloria</v>
      </c>
      <c r="E99" t="str">
        <f>IFERROR(VLOOKUP(D99,Overseers!$B$1:$C$134,2,FALSE),"")</f>
        <v>BOLDEN</v>
      </c>
      <c r="F99" t="b">
        <v>0</v>
      </c>
      <c r="H99" t="b">
        <v>0</v>
      </c>
      <c r="K99" t="s">
        <v>717</v>
      </c>
    </row>
    <row r="100" spans="1:11" hidden="1" x14ac:dyDescent="0.25">
      <c r="A100" s="26">
        <v>45505</v>
      </c>
      <c r="B100" t="s">
        <v>141</v>
      </c>
      <c r="C100" t="s">
        <v>142</v>
      </c>
      <c r="D100" t="str">
        <f>_xlfn.CONCAT(_2024_08_South_Clinton_Field_Service_Reports[[#This Row],[LastName]]," ",_2024_08_South_Clinton_Field_Service_Reports[[#This Row],[FirstName]])</f>
        <v>Henderson Elizabeth</v>
      </c>
      <c r="E100" t="str">
        <f>IFERROR(VLOOKUP(D100,Overseers!$B$1:$C$134,2,FALSE),"")</f>
        <v>KIRKLAND</v>
      </c>
      <c r="F100" t="b">
        <v>0</v>
      </c>
      <c r="H100" t="b">
        <v>0</v>
      </c>
      <c r="K100" t="s">
        <v>717</v>
      </c>
    </row>
    <row r="101" spans="1:11" hidden="1" x14ac:dyDescent="0.25">
      <c r="A101" s="26">
        <v>45505</v>
      </c>
      <c r="B101" t="s">
        <v>143</v>
      </c>
      <c r="C101" t="s">
        <v>142</v>
      </c>
      <c r="D101" t="str">
        <f>_xlfn.CONCAT(_2024_08_South_Clinton_Field_Service_Reports[[#This Row],[LastName]]," ",_2024_08_South_Clinton_Field_Service_Reports[[#This Row],[FirstName]])</f>
        <v>Henderson Wayne</v>
      </c>
      <c r="E101" t="str">
        <f>IFERROR(VLOOKUP(D101,Overseers!$B$1:$C$134,2,FALSE),"")</f>
        <v/>
      </c>
      <c r="F101" t="b">
        <v>0</v>
      </c>
      <c r="H101" t="b">
        <v>0</v>
      </c>
      <c r="K101" t="s">
        <v>717</v>
      </c>
    </row>
    <row r="102" spans="1:11" hidden="1" x14ac:dyDescent="0.25">
      <c r="A102" s="26">
        <v>45505</v>
      </c>
      <c r="B102" t="s">
        <v>62</v>
      </c>
      <c r="C102" t="s">
        <v>144</v>
      </c>
      <c r="D102" t="str">
        <f>_xlfn.CONCAT(_2024_08_South_Clinton_Field_Service_Reports[[#This Row],[LastName]]," ",_2024_08_South_Clinton_Field_Service_Reports[[#This Row],[FirstName]])</f>
        <v>Henry Michael</v>
      </c>
      <c r="E102" t="str">
        <f>IFERROR(VLOOKUP(D102,Overseers!$B$1:$C$134,2,FALSE),"")</f>
        <v/>
      </c>
      <c r="F102" t="b">
        <v>0</v>
      </c>
      <c r="H102" t="b">
        <v>0</v>
      </c>
      <c r="K102" t="s">
        <v>717</v>
      </c>
    </row>
    <row r="103" spans="1:11" hidden="1" x14ac:dyDescent="0.25">
      <c r="A103" s="26">
        <v>45505</v>
      </c>
      <c r="B103" t="s">
        <v>145</v>
      </c>
      <c r="C103" t="s">
        <v>146</v>
      </c>
      <c r="D103" t="str">
        <f>_xlfn.CONCAT(_2024_08_South_Clinton_Field_Service_Reports[[#This Row],[LastName]]," ",_2024_08_South_Clinton_Field_Service_Reports[[#This Row],[FirstName]])</f>
        <v>Henson Katina</v>
      </c>
      <c r="E103" t="str">
        <f>IFERROR(VLOOKUP(D103,Overseers!$B$1:$C$134,2,FALSE),"")</f>
        <v/>
      </c>
      <c r="F103" t="b">
        <v>0</v>
      </c>
      <c r="H103" t="b">
        <v>0</v>
      </c>
      <c r="K103" t="s">
        <v>717</v>
      </c>
    </row>
    <row r="104" spans="1:11" hidden="1" x14ac:dyDescent="0.25">
      <c r="A104" s="26">
        <v>45505</v>
      </c>
      <c r="B104" t="s">
        <v>147</v>
      </c>
      <c r="C104" t="s">
        <v>146</v>
      </c>
      <c r="D104" t="str">
        <f>_xlfn.CONCAT(_2024_08_South_Clinton_Field_Service_Reports[[#This Row],[LastName]]," ",_2024_08_South_Clinton_Field_Service_Reports[[#This Row],[FirstName]])</f>
        <v>Henson Sarah</v>
      </c>
      <c r="E104" t="str">
        <f>IFERROR(VLOOKUP(D104,Overseers!$B$1:$C$134,2,FALSE),"")</f>
        <v/>
      </c>
      <c r="F104" t="b">
        <v>0</v>
      </c>
      <c r="H104" t="b">
        <v>0</v>
      </c>
      <c r="K104" t="s">
        <v>717</v>
      </c>
    </row>
    <row r="105" spans="1:11" hidden="1" x14ac:dyDescent="0.25">
      <c r="A105" s="26">
        <v>45505</v>
      </c>
      <c r="B105" t="s">
        <v>148</v>
      </c>
      <c r="C105" t="s">
        <v>149</v>
      </c>
      <c r="D105" t="str">
        <f>_xlfn.CONCAT(_2024_08_South_Clinton_Field_Service_Reports[[#This Row],[LastName]]," ",_2024_08_South_Clinton_Field_Service_Reports[[#This Row],[FirstName]])</f>
        <v>Herring Devin</v>
      </c>
      <c r="E105" t="str">
        <f>IFERROR(VLOOKUP(D105,Overseers!$B$1:$C$134,2,FALSE),"")</f>
        <v>LEWIS</v>
      </c>
      <c r="F105" t="b">
        <v>0</v>
      </c>
      <c r="H105" t="b">
        <v>0</v>
      </c>
      <c r="K105" t="s">
        <v>717</v>
      </c>
    </row>
    <row r="106" spans="1:11" hidden="1" x14ac:dyDescent="0.25">
      <c r="A106" s="26">
        <v>45505</v>
      </c>
      <c r="B106" t="s">
        <v>150</v>
      </c>
      <c r="C106" t="s">
        <v>149</v>
      </c>
      <c r="D106" t="str">
        <f>_xlfn.CONCAT(_2024_08_South_Clinton_Field_Service_Reports[[#This Row],[LastName]]," ",_2024_08_South_Clinton_Field_Service_Reports[[#This Row],[FirstName]])</f>
        <v>Herring Dylante</v>
      </c>
      <c r="E106" t="str">
        <f>IFERROR(VLOOKUP(D106,Overseers!$B$1:$C$134,2,FALSE),"")</f>
        <v>LEWIS</v>
      </c>
      <c r="F106" t="b">
        <v>0</v>
      </c>
      <c r="H106" t="b">
        <v>0</v>
      </c>
      <c r="K106" t="s">
        <v>717</v>
      </c>
    </row>
    <row r="107" spans="1:11" hidden="1" x14ac:dyDescent="0.25">
      <c r="A107" s="26">
        <v>45505</v>
      </c>
      <c r="B107" t="s">
        <v>151</v>
      </c>
      <c r="C107" t="s">
        <v>149</v>
      </c>
      <c r="D107" t="str">
        <f>_xlfn.CONCAT(_2024_08_South_Clinton_Field_Service_Reports[[#This Row],[LastName]]," ",_2024_08_South_Clinton_Field_Service_Reports[[#This Row],[FirstName]])</f>
        <v>Herring Michelle</v>
      </c>
      <c r="E107" t="str">
        <f>IFERROR(VLOOKUP(D107,Overseers!$B$1:$C$134,2,FALSE),"")</f>
        <v>LEWIS</v>
      </c>
      <c r="F107" t="b">
        <v>0</v>
      </c>
      <c r="H107" t="b">
        <v>0</v>
      </c>
      <c r="K107" t="s">
        <v>717</v>
      </c>
    </row>
    <row r="108" spans="1:11" x14ac:dyDescent="0.25">
      <c r="A108" s="26">
        <v>45505</v>
      </c>
      <c r="B108" t="s">
        <v>188</v>
      </c>
      <c r="C108" t="s">
        <v>189</v>
      </c>
      <c r="D108" t="str">
        <f>_xlfn.CONCAT(_2024_08_South_Clinton_Field_Service_Reports[[#This Row],[LastName]]," ",_2024_08_South_Clinton_Field_Service_Reports[[#This Row],[FirstName]])</f>
        <v>Krell Farah</v>
      </c>
      <c r="E108" t="str">
        <f>IFERROR(VLOOKUP(D108,Overseers!$B$1:$C$134,2,FALSE),"")</f>
        <v>BROWN</v>
      </c>
      <c r="F108" s="31" t="str">
        <f>_xlfn.UNICHAR(10003)</f>
        <v>✓</v>
      </c>
      <c r="G108" s="31"/>
      <c r="I108" s="31"/>
      <c r="J108" s="31"/>
      <c r="K108" t="s">
        <v>717</v>
      </c>
    </row>
    <row r="109" spans="1:11" hidden="1" x14ac:dyDescent="0.25">
      <c r="A109" s="26">
        <v>45505</v>
      </c>
      <c r="B109" t="s">
        <v>153</v>
      </c>
      <c r="C109" t="s">
        <v>154</v>
      </c>
      <c r="D109" t="str">
        <f>_xlfn.CONCAT(_2024_08_South_Clinton_Field_Service_Reports[[#This Row],[LastName]]," ",_2024_08_South_Clinton_Field_Service_Reports[[#This Row],[FirstName]])</f>
        <v>Hines Roy</v>
      </c>
      <c r="E109" t="str">
        <f>IFERROR(VLOOKUP(D109,Overseers!$B$1:$C$134,2,FALSE),"")</f>
        <v>HOLMES</v>
      </c>
      <c r="F109" t="b">
        <v>0</v>
      </c>
      <c r="H109" t="b">
        <v>0</v>
      </c>
      <c r="K109" t="s">
        <v>717</v>
      </c>
    </row>
    <row r="110" spans="1:11" hidden="1" x14ac:dyDescent="0.25">
      <c r="A110" s="26">
        <v>45505</v>
      </c>
      <c r="B110" t="s">
        <v>101</v>
      </c>
      <c r="C110" t="s">
        <v>155</v>
      </c>
      <c r="D110" t="str">
        <f>_xlfn.CONCAT(_2024_08_South_Clinton_Field_Service_Reports[[#This Row],[LastName]]," ",_2024_08_South_Clinton_Field_Service_Reports[[#This Row],[FirstName]])</f>
        <v>Hoban Brenda</v>
      </c>
      <c r="E110" t="str">
        <f>IFERROR(VLOOKUP(D110,Overseers!$B$1:$C$134,2,FALSE),"")</f>
        <v/>
      </c>
      <c r="F110" t="b">
        <v>0</v>
      </c>
      <c r="H110" t="b">
        <v>0</v>
      </c>
      <c r="K110" t="s">
        <v>717</v>
      </c>
    </row>
    <row r="111" spans="1:11" x14ac:dyDescent="0.25">
      <c r="A111" s="26">
        <v>45505</v>
      </c>
      <c r="B111" t="s">
        <v>190</v>
      </c>
      <c r="C111" t="s">
        <v>189</v>
      </c>
      <c r="D111" t="str">
        <f>_xlfn.CONCAT(_2024_08_South_Clinton_Field_Service_Reports[[#This Row],[LastName]]," ",_2024_08_South_Clinton_Field_Service_Reports[[#This Row],[FirstName]])</f>
        <v>Krell Ping</v>
      </c>
      <c r="E111" t="str">
        <f>IFERROR(VLOOKUP(D111,Overseers!$B$1:$C$134,2,FALSE),"")</f>
        <v>BROWN</v>
      </c>
      <c r="F111" s="31" t="str">
        <f>_xlfn.UNICHAR(10003)</f>
        <v>✓</v>
      </c>
      <c r="G111" s="31"/>
      <c r="I111" s="31"/>
      <c r="J111" s="31"/>
      <c r="K111" t="s">
        <v>717</v>
      </c>
    </row>
    <row r="112" spans="1:11" hidden="1" x14ac:dyDescent="0.25">
      <c r="A112" s="26">
        <v>45505</v>
      </c>
      <c r="B112" t="s">
        <v>158</v>
      </c>
      <c r="C112" t="s">
        <v>157</v>
      </c>
      <c r="D112" t="str">
        <f>_xlfn.CONCAT(_2024_08_South_Clinton_Field_Service_Reports[[#This Row],[LastName]]," ",_2024_08_South_Clinton_Field_Service_Reports[[#This Row],[FirstName]])</f>
        <v>Holland Marquis</v>
      </c>
      <c r="E112" t="str">
        <f>IFERROR(VLOOKUP(D112,Overseers!$B$1:$C$134,2,FALSE),"")</f>
        <v/>
      </c>
      <c r="F112" t="b">
        <v>0</v>
      </c>
      <c r="H112" t="b">
        <v>0</v>
      </c>
      <c r="K112" t="s">
        <v>717</v>
      </c>
    </row>
    <row r="113" spans="1:11" x14ac:dyDescent="0.25">
      <c r="A113" s="26">
        <v>45505</v>
      </c>
      <c r="B113" t="s">
        <v>265</v>
      </c>
      <c r="C113" t="s">
        <v>264</v>
      </c>
      <c r="D113" t="str">
        <f>_xlfn.CONCAT(_2024_08_South_Clinton_Field_Service_Reports[[#This Row],[LastName]]," ",_2024_08_South_Clinton_Field_Service_Reports[[#This Row],[FirstName]])</f>
        <v>Proctor Ralph</v>
      </c>
      <c r="E113" t="str">
        <f>IFERROR(VLOOKUP(D113,Overseers!$B$1:$C$134,2,FALSE),"")</f>
        <v>BROWN</v>
      </c>
      <c r="F113" s="31" t="str">
        <f>_xlfn.UNICHAR(10003)</f>
        <v>✓</v>
      </c>
      <c r="G113" s="31"/>
      <c r="I113" s="31"/>
      <c r="J113" s="31"/>
      <c r="K113" t="s">
        <v>717</v>
      </c>
    </row>
    <row r="114" spans="1:11" hidden="1" x14ac:dyDescent="0.25">
      <c r="A114" s="26">
        <v>45505</v>
      </c>
      <c r="B114" t="s">
        <v>766</v>
      </c>
      <c r="C114" t="s">
        <v>160</v>
      </c>
      <c r="D114" t="str">
        <f>_xlfn.CONCAT(_2024_08_South_Clinton_Field_Service_Reports[[#This Row],[LastName]]," ",_2024_08_South_Clinton_Field_Service_Reports[[#This Row],[FirstName]])</f>
        <v xml:space="preserve">Holmes Justin </v>
      </c>
      <c r="E114" t="str">
        <f>IFERROR(VLOOKUP(D114,Overseers!$B$1:$C$134,2,FALSE),"")</f>
        <v/>
      </c>
      <c r="F114" t="b">
        <v>0</v>
      </c>
      <c r="H114" t="b">
        <v>0</v>
      </c>
      <c r="K114" t="s">
        <v>717</v>
      </c>
    </row>
    <row r="115" spans="1:11" x14ac:dyDescent="0.25">
      <c r="A115" s="26">
        <v>45505</v>
      </c>
      <c r="B115" t="s">
        <v>91</v>
      </c>
      <c r="C115" t="s">
        <v>90</v>
      </c>
      <c r="D115" t="str">
        <f>_xlfn.CONCAT(_2024_08_South_Clinton_Field_Service_Reports[[#This Row],[LastName]]," ",_2024_08_South_Clinton_Field_Service_Reports[[#This Row],[FirstName]])</f>
        <v>Evans Frances</v>
      </c>
      <c r="E115" t="str">
        <f>IFERROR(VLOOKUP(D115,Overseers!$B$1:$C$134,2,FALSE),"")</f>
        <v>HOLMES</v>
      </c>
      <c r="F115" s="31" t="str">
        <f>_xlfn.UNICHAR(10003)</f>
        <v>✓</v>
      </c>
      <c r="G115" s="31">
        <v>1</v>
      </c>
      <c r="I115" s="31"/>
      <c r="J115" s="31"/>
      <c r="K115" t="s">
        <v>717</v>
      </c>
    </row>
    <row r="116" spans="1:11" hidden="1" x14ac:dyDescent="0.25">
      <c r="A116" s="26">
        <v>45505</v>
      </c>
      <c r="B116" t="s">
        <v>162</v>
      </c>
      <c r="C116" t="s">
        <v>160</v>
      </c>
      <c r="D116" t="str">
        <f>_xlfn.CONCAT(_2024_08_South_Clinton_Field_Service_Reports[[#This Row],[LastName]]," ",_2024_08_South_Clinton_Field_Service_Reports[[#This Row],[FirstName]])</f>
        <v>Holmes Nakita</v>
      </c>
      <c r="E116" t="str">
        <f>IFERROR(VLOOKUP(D116,Overseers!$B$1:$C$134,2,FALSE),"")</f>
        <v>LEWIS</v>
      </c>
      <c r="F116" t="b">
        <v>0</v>
      </c>
      <c r="H116" t="b">
        <v>0</v>
      </c>
      <c r="K116" t="s">
        <v>717</v>
      </c>
    </row>
    <row r="117" spans="1:11" x14ac:dyDescent="0.25">
      <c r="A117" s="26">
        <v>45505</v>
      </c>
      <c r="B117" t="s">
        <v>159</v>
      </c>
      <c r="C117" t="s">
        <v>160</v>
      </c>
      <c r="D117" t="str">
        <f>_xlfn.CONCAT(_2024_08_South_Clinton_Field_Service_Reports[[#This Row],[LastName]]," ",_2024_08_South_Clinton_Field_Service_Reports[[#This Row],[FirstName]])</f>
        <v>Holmes Ivan</v>
      </c>
      <c r="E117" t="str">
        <f>IFERROR(VLOOKUP(D117,Overseers!$B$1:$C$134,2,FALSE),"")</f>
        <v>HOLMES</v>
      </c>
      <c r="F117" s="31" t="str">
        <f>_xlfn.UNICHAR(10003)</f>
        <v>✓</v>
      </c>
      <c r="G117" s="31">
        <v>1</v>
      </c>
      <c r="I117" s="31">
        <v>45</v>
      </c>
      <c r="J117" s="31"/>
      <c r="K117" t="s">
        <v>717</v>
      </c>
    </row>
    <row r="118" spans="1:11" hidden="1" x14ac:dyDescent="0.25">
      <c r="A118" s="26">
        <v>45505</v>
      </c>
      <c r="B118" t="s">
        <v>164</v>
      </c>
      <c r="C118" t="s">
        <v>165</v>
      </c>
      <c r="D118" t="str">
        <f>_xlfn.CONCAT(_2024_08_South_Clinton_Field_Service_Reports[[#This Row],[LastName]]," ",_2024_08_South_Clinton_Field_Service_Reports[[#This Row],[FirstName]])</f>
        <v>Hughes Dennis</v>
      </c>
      <c r="E118" t="str">
        <f>IFERROR(VLOOKUP(D118,Overseers!$B$1:$C$134,2,FALSE),"")</f>
        <v>LEWIS</v>
      </c>
      <c r="F118" t="b">
        <v>0</v>
      </c>
      <c r="H118" t="b">
        <v>0</v>
      </c>
      <c r="K118" t="s">
        <v>717</v>
      </c>
    </row>
    <row r="119" spans="1:11" hidden="1" x14ac:dyDescent="0.25">
      <c r="A119" s="26">
        <v>45505</v>
      </c>
      <c r="B119" t="s">
        <v>166</v>
      </c>
      <c r="C119" t="s">
        <v>165</v>
      </c>
      <c r="D119" t="str">
        <f>_xlfn.CONCAT(_2024_08_South_Clinton_Field_Service_Reports[[#This Row],[LastName]]," ",_2024_08_South_Clinton_Field_Service_Reports[[#This Row],[FirstName]])</f>
        <v>Hughes Mina</v>
      </c>
      <c r="E119" t="str">
        <f>IFERROR(VLOOKUP(D119,Overseers!$B$1:$C$134,2,FALSE),"")</f>
        <v>LEWIS</v>
      </c>
      <c r="F119" t="b">
        <v>0</v>
      </c>
      <c r="H119" t="b">
        <v>0</v>
      </c>
      <c r="K119" t="s">
        <v>717</v>
      </c>
    </row>
    <row r="120" spans="1:11" hidden="1" x14ac:dyDescent="0.25">
      <c r="A120" s="26">
        <v>45505</v>
      </c>
      <c r="B120" t="s">
        <v>167</v>
      </c>
      <c r="C120" t="s">
        <v>168</v>
      </c>
      <c r="D120" t="str">
        <f>_xlfn.CONCAT(_2024_08_South_Clinton_Field_Service_Reports[[#This Row],[LastName]]," ",_2024_08_South_Clinton_Field_Service_Reports[[#This Row],[FirstName]])</f>
        <v>Humer Jay</v>
      </c>
      <c r="E120" t="str">
        <f>IFERROR(VLOOKUP(D120,Overseers!$B$1:$C$134,2,FALSE),"")</f>
        <v/>
      </c>
      <c r="F120" t="b">
        <v>0</v>
      </c>
      <c r="H120" t="b">
        <v>0</v>
      </c>
      <c r="K120" t="s">
        <v>717</v>
      </c>
    </row>
    <row r="121" spans="1:11" hidden="1" x14ac:dyDescent="0.25">
      <c r="A121" s="26">
        <v>45505</v>
      </c>
      <c r="B121" t="s">
        <v>169</v>
      </c>
      <c r="C121" t="s">
        <v>170</v>
      </c>
      <c r="D121" t="str">
        <f>_xlfn.CONCAT(_2024_08_South_Clinton_Field_Service_Reports[[#This Row],[LastName]]," ",_2024_08_South_Clinton_Field_Service_Reports[[#This Row],[FirstName]])</f>
        <v>Hunter Cherie</v>
      </c>
      <c r="E121" t="str">
        <f>IFERROR(VLOOKUP(D121,Overseers!$B$1:$C$134,2,FALSE),"")</f>
        <v/>
      </c>
      <c r="F121" t="b">
        <v>0</v>
      </c>
      <c r="H121" t="b">
        <v>0</v>
      </c>
      <c r="K121" t="s">
        <v>717</v>
      </c>
    </row>
    <row r="122" spans="1:11" hidden="1" x14ac:dyDescent="0.25">
      <c r="A122" s="26">
        <v>45505</v>
      </c>
      <c r="B122" t="s">
        <v>14</v>
      </c>
      <c r="C122" t="s">
        <v>171</v>
      </c>
      <c r="D122" t="str">
        <f>_xlfn.CONCAT(_2024_08_South_Clinton_Field_Service_Reports[[#This Row],[LastName]]," ",_2024_08_South_Clinton_Field_Service_Reports[[#This Row],[FirstName]])</f>
        <v>Igbokwe Barbara</v>
      </c>
      <c r="E122" t="str">
        <f>IFERROR(VLOOKUP(D122,Overseers!$B$1:$C$134,2,FALSE),"")</f>
        <v/>
      </c>
      <c r="F122" t="b">
        <v>0</v>
      </c>
      <c r="H122" t="b">
        <v>0</v>
      </c>
      <c r="K122" t="s">
        <v>717</v>
      </c>
    </row>
    <row r="123" spans="1:11" hidden="1" x14ac:dyDescent="0.25">
      <c r="A123" s="26">
        <v>45505</v>
      </c>
      <c r="B123" t="s">
        <v>172</v>
      </c>
      <c r="C123" t="s">
        <v>171</v>
      </c>
      <c r="D123" t="str">
        <f>_xlfn.CONCAT(_2024_08_South_Clinton_Field_Service_Reports[[#This Row],[LastName]]," ",_2024_08_South_Clinton_Field_Service_Reports[[#This Row],[FirstName]])</f>
        <v>Igbokwe Stephen</v>
      </c>
      <c r="E123" t="str">
        <f>IFERROR(VLOOKUP(D123,Overseers!$B$1:$C$134,2,FALSE),"")</f>
        <v/>
      </c>
      <c r="F123" t="b">
        <v>0</v>
      </c>
      <c r="H123" t="b">
        <v>0</v>
      </c>
      <c r="K123" t="s">
        <v>717</v>
      </c>
    </row>
    <row r="124" spans="1:11" hidden="1" x14ac:dyDescent="0.25">
      <c r="A124" s="26">
        <v>45505</v>
      </c>
      <c r="B124" t="s">
        <v>79</v>
      </c>
      <c r="C124" t="s">
        <v>767</v>
      </c>
      <c r="D124" t="str">
        <f>_xlfn.CONCAT(_2024_08_South_Clinton_Field_Service_Reports[[#This Row],[LastName]]," ",_2024_08_South_Clinton_Field_Service_Reports[[#This Row],[FirstName]])</f>
        <v>Iyoha Joseph</v>
      </c>
      <c r="E124" t="str">
        <f>IFERROR(VLOOKUP(D124,Overseers!$B$1:$C$134,2,FALSE),"")</f>
        <v>LEWIS</v>
      </c>
      <c r="F124" t="b">
        <v>0</v>
      </c>
      <c r="H124" t="b">
        <v>0</v>
      </c>
      <c r="K124" t="s">
        <v>717</v>
      </c>
    </row>
    <row r="125" spans="1:11" x14ac:dyDescent="0.25">
      <c r="A125" s="26">
        <v>45505</v>
      </c>
      <c r="B125" t="s">
        <v>161</v>
      </c>
      <c r="C125" t="s">
        <v>160</v>
      </c>
      <c r="D125" t="str">
        <f>_xlfn.CONCAT(_2024_08_South_Clinton_Field_Service_Reports[[#This Row],[LastName]]," ",_2024_08_South_Clinton_Field_Service_Reports[[#This Row],[FirstName]])</f>
        <v>Holmes Myala</v>
      </c>
      <c r="E125" t="str">
        <f>IFERROR(VLOOKUP(D125,Overseers!$B$1:$C$134,2,FALSE),"")</f>
        <v>HOLMES</v>
      </c>
      <c r="F125" s="31" t="str">
        <f>_xlfn.UNICHAR(10003)</f>
        <v>✓</v>
      </c>
      <c r="G125" s="31">
        <v>3</v>
      </c>
      <c r="I125" s="31">
        <v>35</v>
      </c>
      <c r="J125" s="31">
        <v>7</v>
      </c>
      <c r="K125" t="s">
        <v>747</v>
      </c>
    </row>
    <row r="126" spans="1:11" x14ac:dyDescent="0.25">
      <c r="A126" s="26">
        <v>45505</v>
      </c>
      <c r="B126" t="s">
        <v>163</v>
      </c>
      <c r="C126" t="s">
        <v>160</v>
      </c>
      <c r="D126" t="str">
        <f>_xlfn.CONCAT(_2024_08_South_Clinton_Field_Service_Reports[[#This Row],[LastName]]," ",_2024_08_South_Clinton_Field_Service_Reports[[#This Row],[FirstName]])</f>
        <v>Holmes Navi</v>
      </c>
      <c r="E126" t="str">
        <f>IFERROR(VLOOKUP(D126,Overseers!$B$1:$C$134,2,FALSE),"")</f>
        <v>HOLMES</v>
      </c>
      <c r="F126" s="31" t="str">
        <f>_xlfn.UNICHAR(10003)</f>
        <v>✓</v>
      </c>
      <c r="G126" s="31"/>
      <c r="I126" s="31"/>
      <c r="J126" s="31"/>
      <c r="K126" t="s">
        <v>717</v>
      </c>
    </row>
    <row r="127" spans="1:11" hidden="1" x14ac:dyDescent="0.25">
      <c r="A127" s="26">
        <v>45505</v>
      </c>
      <c r="B127" t="s">
        <v>176</v>
      </c>
      <c r="C127" t="s">
        <v>177</v>
      </c>
      <c r="D127" t="str">
        <f>_xlfn.CONCAT(_2024_08_South_Clinton_Field_Service_Reports[[#This Row],[LastName]]," ",_2024_08_South_Clinton_Field_Service_Reports[[#This Row],[FirstName]])</f>
        <v>Javis Eunice</v>
      </c>
      <c r="E127" t="str">
        <f>IFERROR(VLOOKUP(D127,Overseers!$B$1:$C$134,2,FALSE),"")</f>
        <v/>
      </c>
      <c r="F127" t="b">
        <v>0</v>
      </c>
      <c r="H127" t="b">
        <v>0</v>
      </c>
      <c r="K127" t="s">
        <v>717</v>
      </c>
    </row>
    <row r="128" spans="1:11" hidden="1" x14ac:dyDescent="0.25">
      <c r="A128" s="26">
        <v>45505</v>
      </c>
      <c r="B128" t="s">
        <v>178</v>
      </c>
      <c r="C128" t="s">
        <v>179</v>
      </c>
      <c r="D128" t="str">
        <f>_xlfn.CONCAT(_2024_08_South_Clinton_Field_Service_Reports[[#This Row],[LastName]]," ",_2024_08_South_Clinton_Field_Service_Reports[[#This Row],[FirstName]])</f>
        <v>Johnson Maurice</v>
      </c>
      <c r="E128" t="str">
        <f>IFERROR(VLOOKUP(D128,Overseers!$B$1:$C$134,2,FALSE),"")</f>
        <v/>
      </c>
      <c r="F128" t="b">
        <v>0</v>
      </c>
      <c r="H128" t="b">
        <v>0</v>
      </c>
      <c r="K128" t="s">
        <v>717</v>
      </c>
    </row>
    <row r="129" spans="1:11" hidden="1" x14ac:dyDescent="0.25">
      <c r="A129" s="26">
        <v>45505</v>
      </c>
      <c r="B129" t="s">
        <v>180</v>
      </c>
      <c r="C129" t="s">
        <v>181</v>
      </c>
      <c r="D129" t="str">
        <f>_xlfn.CONCAT(_2024_08_South_Clinton_Field_Service_Reports[[#This Row],[LastName]]," ",_2024_08_South_Clinton_Field_Service_Reports[[#This Row],[FirstName]])</f>
        <v>KH KirbyRoad</v>
      </c>
      <c r="E129" t="str">
        <f>IFERROR(VLOOKUP(D129,Overseers!$B$1:$C$134,2,FALSE),"")</f>
        <v/>
      </c>
      <c r="F129" t="b">
        <v>0</v>
      </c>
      <c r="H129" t="b">
        <v>0</v>
      </c>
      <c r="K129" t="s">
        <v>717</v>
      </c>
    </row>
    <row r="130" spans="1:11" hidden="1" x14ac:dyDescent="0.25">
      <c r="A130" s="26">
        <v>45505</v>
      </c>
      <c r="B130" t="s">
        <v>182</v>
      </c>
      <c r="C130" t="s">
        <v>181</v>
      </c>
      <c r="D130" t="str">
        <f>_xlfn.CONCAT(_2024_08_South_Clinton_Field_Service_Reports[[#This Row],[LastName]]," ",_2024_08_South_Clinton_Field_Service_Reports[[#This Row],[FirstName]])</f>
        <v>KH UM</v>
      </c>
      <c r="E130" t="str">
        <f>IFERROR(VLOOKUP(D130,Overseers!$B$1:$C$134,2,FALSE),"")</f>
        <v/>
      </c>
      <c r="F130" t="b">
        <v>0</v>
      </c>
      <c r="H130" t="b">
        <v>0</v>
      </c>
      <c r="K130" t="s">
        <v>717</v>
      </c>
    </row>
    <row r="131" spans="1:11" hidden="1" x14ac:dyDescent="0.25">
      <c r="A131" s="26">
        <v>45505</v>
      </c>
      <c r="B131" t="s">
        <v>62</v>
      </c>
      <c r="C131" t="s">
        <v>183</v>
      </c>
      <c r="D131" t="str">
        <f>_xlfn.CONCAT(_2024_08_South_Clinton_Field_Service_Reports[[#This Row],[LastName]]," ",_2024_08_South_Clinton_Field_Service_Reports[[#This Row],[FirstName]])</f>
        <v>Kinard Michael</v>
      </c>
      <c r="E131" t="str">
        <f>IFERROR(VLOOKUP(D131,Overseers!$B$1:$C$134,2,FALSE),"")</f>
        <v/>
      </c>
      <c r="F131" t="b">
        <v>0</v>
      </c>
      <c r="H131" t="b">
        <v>0</v>
      </c>
      <c r="K131" t="s">
        <v>717</v>
      </c>
    </row>
    <row r="132" spans="1:11" hidden="1" x14ac:dyDescent="0.25">
      <c r="A132" s="26">
        <v>45505</v>
      </c>
      <c r="B132" t="s">
        <v>5</v>
      </c>
      <c r="C132" t="s">
        <v>184</v>
      </c>
      <c r="D132" t="str">
        <f>_xlfn.CONCAT(_2024_08_South_Clinton_Field_Service_Reports[[#This Row],[LastName]]," ",_2024_08_South_Clinton_Field_Service_Reports[[#This Row],[FirstName]])</f>
        <v>Kingston Emily</v>
      </c>
      <c r="E132" t="str">
        <f>IFERROR(VLOOKUP(D132,Overseers!$B$1:$C$134,2,FALSE),"")</f>
        <v/>
      </c>
      <c r="F132" t="b">
        <v>0</v>
      </c>
      <c r="H132" t="b">
        <v>0</v>
      </c>
      <c r="K132" t="s">
        <v>717</v>
      </c>
    </row>
    <row r="133" spans="1:11" hidden="1" x14ac:dyDescent="0.25">
      <c r="A133" s="26">
        <v>45505</v>
      </c>
      <c r="B133" t="s">
        <v>185</v>
      </c>
      <c r="C133" t="s">
        <v>186</v>
      </c>
      <c r="D133" t="str">
        <f>_xlfn.CONCAT(_2024_08_South_Clinton_Field_Service_Reports[[#This Row],[LastName]]," ",_2024_08_South_Clinton_Field_Service_Reports[[#This Row],[FirstName]])</f>
        <v>Kirkland Tim</v>
      </c>
      <c r="E133" t="str">
        <f>IFERROR(VLOOKUP(D133,Overseers!$B$1:$C$134,2,FALSE),"")</f>
        <v>KIRKLAND</v>
      </c>
      <c r="F133" t="b">
        <v>0</v>
      </c>
      <c r="H133" t="b">
        <v>0</v>
      </c>
      <c r="K133" t="s">
        <v>717</v>
      </c>
    </row>
    <row r="134" spans="1:11" hidden="1" x14ac:dyDescent="0.25">
      <c r="A134" s="26">
        <v>45505</v>
      </c>
      <c r="B134" t="s">
        <v>187</v>
      </c>
      <c r="C134" t="s">
        <v>186</v>
      </c>
      <c r="D134" t="str">
        <f>_xlfn.CONCAT(_2024_08_South_Clinton_Field_Service_Reports[[#This Row],[LastName]]," ",_2024_08_South_Clinton_Field_Service_Reports[[#This Row],[FirstName]])</f>
        <v>Kirkland Wanda</v>
      </c>
      <c r="E134" t="str">
        <f>IFERROR(VLOOKUP(D134,Overseers!$B$1:$C$134,2,FALSE),"")</f>
        <v>KIRKLAND</v>
      </c>
      <c r="F134" t="b">
        <v>0</v>
      </c>
      <c r="H134" t="b">
        <v>0</v>
      </c>
      <c r="K134" t="s">
        <v>717</v>
      </c>
    </row>
    <row r="135" spans="1:11" x14ac:dyDescent="0.25">
      <c r="A135" s="26">
        <v>45505</v>
      </c>
      <c r="B135" t="s">
        <v>55</v>
      </c>
      <c r="C135" t="s">
        <v>250</v>
      </c>
      <c r="D135" t="str">
        <f>_xlfn.CONCAT(_2024_08_South_Clinton_Field_Service_Reports[[#This Row],[LastName]]," ",_2024_08_South_Clinton_Field_Service_Reports[[#This Row],[FirstName]])</f>
        <v>Pinkney Kim</v>
      </c>
      <c r="E135" t="str">
        <f>IFERROR(VLOOKUP(D135,Overseers!$B$1:$C$134,2,FALSE),"")</f>
        <v>HOLMES</v>
      </c>
      <c r="F135" s="31" t="str">
        <f>_xlfn.UNICHAR(10003)</f>
        <v>✓</v>
      </c>
      <c r="G135" s="31">
        <v>1</v>
      </c>
      <c r="I135" s="31"/>
      <c r="J135" s="31"/>
      <c r="K135" t="s">
        <v>717</v>
      </c>
    </row>
    <row r="136" spans="1:11" x14ac:dyDescent="0.25">
      <c r="A136" s="26">
        <v>45505</v>
      </c>
      <c r="B136" t="s">
        <v>54</v>
      </c>
      <c r="C136" t="s">
        <v>53</v>
      </c>
      <c r="D136" t="str">
        <f>_xlfn.CONCAT(_2024_08_South_Clinton_Field_Service_Reports[[#This Row],[LastName]]," ",_2024_08_South_Clinton_Field_Service_Reports[[#This Row],[FirstName]])</f>
        <v>Cherry Sophia</v>
      </c>
      <c r="E136" t="str">
        <f>IFERROR(VLOOKUP(D136,Overseers!$B$1:$C$134,2,FALSE),"")</f>
        <v>KIRKLAND</v>
      </c>
      <c r="F136" s="31" t="str">
        <f>_xlfn.UNICHAR(10003)</f>
        <v>✓</v>
      </c>
      <c r="G136" s="31"/>
      <c r="I136" s="31"/>
      <c r="J136" s="31"/>
      <c r="K136" t="s">
        <v>717</v>
      </c>
    </row>
    <row r="137" spans="1:11" x14ac:dyDescent="0.25">
      <c r="A137" s="26">
        <v>45505</v>
      </c>
      <c r="B137" t="s">
        <v>214</v>
      </c>
      <c r="C137" t="s">
        <v>213</v>
      </c>
      <c r="D137" t="str">
        <f>_xlfn.CONCAT(_2024_08_South_Clinton_Field_Service_Reports[[#This Row],[LastName]]," ",_2024_08_South_Clinton_Field_Service_Reports[[#This Row],[FirstName]])</f>
        <v>McNeal Valarie</v>
      </c>
      <c r="E137" t="str">
        <f>IFERROR(VLOOKUP(D137,Overseers!$B$1:$C$134,2,FALSE),"")</f>
        <v>KIRKLAND</v>
      </c>
      <c r="F137" s="31" t="str">
        <f>_xlfn.UNICHAR(10003)</f>
        <v>✓</v>
      </c>
      <c r="G137" s="31"/>
      <c r="I137" s="31"/>
      <c r="J137" s="31"/>
      <c r="K137" t="s">
        <v>717</v>
      </c>
    </row>
    <row r="138" spans="1:11" hidden="1" x14ac:dyDescent="0.25">
      <c r="A138" s="26">
        <v>45505</v>
      </c>
      <c r="B138" t="s">
        <v>192</v>
      </c>
      <c r="C138" t="s">
        <v>193</v>
      </c>
      <c r="D138" t="str">
        <f>_xlfn.CONCAT(_2024_08_South_Clinton_Field_Service_Reports[[#This Row],[LastName]]," ",_2024_08_South_Clinton_Field_Service_Reports[[#This Row],[FirstName]])</f>
        <v>Lathern Ivory</v>
      </c>
      <c r="E138" t="str">
        <f>IFERROR(VLOOKUP(D138,Overseers!$B$1:$C$134,2,FALSE),"")</f>
        <v/>
      </c>
      <c r="F138" t="b">
        <v>0</v>
      </c>
      <c r="H138" t="b">
        <v>0</v>
      </c>
      <c r="K138" t="s">
        <v>717</v>
      </c>
    </row>
    <row r="139" spans="1:11" hidden="1" x14ac:dyDescent="0.25">
      <c r="A139" s="26">
        <v>45505</v>
      </c>
      <c r="B139" t="s">
        <v>194</v>
      </c>
      <c r="C139" t="s">
        <v>195</v>
      </c>
      <c r="D139" t="str">
        <f>_xlfn.CONCAT(_2024_08_South_Clinton_Field_Service_Reports[[#This Row],[LastName]]," ",_2024_08_South_Clinton_Field_Service_Reports[[#This Row],[FirstName]])</f>
        <v>Lewis Jephthah</v>
      </c>
      <c r="E139" t="str">
        <f>IFERROR(VLOOKUP(D139,Overseers!$B$1:$C$134,2,FALSE),"")</f>
        <v>LEWIS</v>
      </c>
      <c r="F139" t="b">
        <v>0</v>
      </c>
      <c r="H139" t="b">
        <v>0</v>
      </c>
      <c r="K139" t="s">
        <v>717</v>
      </c>
    </row>
    <row r="140" spans="1:11" hidden="1" x14ac:dyDescent="0.25">
      <c r="A140" s="26">
        <v>45505</v>
      </c>
      <c r="B140" t="s">
        <v>196</v>
      </c>
      <c r="C140" t="s">
        <v>195</v>
      </c>
      <c r="D140" t="str">
        <f>_xlfn.CONCAT(_2024_08_South_Clinton_Field_Service_Reports[[#This Row],[LastName]]," ",_2024_08_South_Clinton_Field_Service_Reports[[#This Row],[FirstName]])</f>
        <v>Lewis Maizie</v>
      </c>
      <c r="E140" t="str">
        <f>IFERROR(VLOOKUP(D140,Overseers!$B$1:$C$134,2,FALSE),"")</f>
        <v>LEWIS</v>
      </c>
      <c r="F140" t="b">
        <v>0</v>
      </c>
      <c r="H140" t="b">
        <v>0</v>
      </c>
      <c r="K140" t="s">
        <v>717</v>
      </c>
    </row>
    <row r="141" spans="1:11" hidden="1" x14ac:dyDescent="0.25">
      <c r="A141" s="26">
        <v>45505</v>
      </c>
      <c r="B141" t="s">
        <v>197</v>
      </c>
      <c r="C141" t="s">
        <v>198</v>
      </c>
      <c r="D141" t="str">
        <f>_xlfn.CONCAT(_2024_08_South_Clinton_Field_Service_Reports[[#This Row],[LastName]]," ",_2024_08_South_Clinton_Field_Service_Reports[[#This Row],[FirstName]])</f>
        <v>Liason Hospital</v>
      </c>
      <c r="E141" t="str">
        <f>IFERROR(VLOOKUP(D141,Overseers!$B$1:$C$134,2,FALSE),"")</f>
        <v/>
      </c>
      <c r="F141" t="b">
        <v>0</v>
      </c>
      <c r="H141" t="b">
        <v>0</v>
      </c>
      <c r="K141" t="s">
        <v>717</v>
      </c>
    </row>
    <row r="142" spans="1:11" hidden="1" x14ac:dyDescent="0.25">
      <c r="A142" s="26">
        <v>45505</v>
      </c>
      <c r="B142" t="s">
        <v>199</v>
      </c>
      <c r="C142" t="s">
        <v>200</v>
      </c>
      <c r="D142" t="str">
        <f>_xlfn.CONCAT(_2024_08_South_Clinton_Field_Service_Reports[[#This Row],[LastName]]," ",_2024_08_South_Clinton_Field_Service_Reports[[#This Row],[FirstName]])</f>
        <v>Livesay Margaret</v>
      </c>
      <c r="E142" t="str">
        <f>IFERROR(VLOOKUP(D142,Overseers!$B$1:$C$134,2,FALSE),"")</f>
        <v/>
      </c>
      <c r="F142" t="b">
        <v>0</v>
      </c>
      <c r="H142" t="b">
        <v>0</v>
      </c>
      <c r="K142" t="s">
        <v>717</v>
      </c>
    </row>
    <row r="143" spans="1:11" hidden="1" x14ac:dyDescent="0.25">
      <c r="A143" s="26">
        <v>45505</v>
      </c>
      <c r="B143" t="s">
        <v>201</v>
      </c>
      <c r="C143" t="s">
        <v>202</v>
      </c>
      <c r="D143" t="str">
        <f>_xlfn.CONCAT(_2024_08_South_Clinton_Field_Service_Reports[[#This Row],[LastName]]," ",_2024_08_South_Clinton_Field_Service_Reports[[#This Row],[FirstName]])</f>
        <v>Lowe Carolyn</v>
      </c>
      <c r="E143" t="str">
        <f>IFERROR(VLOOKUP(D143,Overseers!$B$1:$C$134,2,FALSE),"")</f>
        <v>RUIZ</v>
      </c>
      <c r="F143" t="b">
        <v>0</v>
      </c>
      <c r="H143" t="b">
        <v>0</v>
      </c>
      <c r="K143" t="s">
        <v>717</v>
      </c>
    </row>
    <row r="144" spans="1:11" hidden="1" x14ac:dyDescent="0.25">
      <c r="A144" s="26">
        <v>45505</v>
      </c>
      <c r="B144" t="s">
        <v>203</v>
      </c>
      <c r="C144" t="s">
        <v>204</v>
      </c>
      <c r="D144" t="str">
        <f>_xlfn.CONCAT(_2024_08_South_Clinton_Field_Service_Reports[[#This Row],[LastName]]," ",_2024_08_South_Clinton_Field_Service_Reports[[#This Row],[FirstName]])</f>
        <v>Magruder Weedamell</v>
      </c>
      <c r="E144" t="str">
        <f>IFERROR(VLOOKUP(D144,Overseers!$B$1:$C$134,2,FALSE),"")</f>
        <v/>
      </c>
      <c r="F144" t="b">
        <v>0</v>
      </c>
      <c r="H144" t="b">
        <v>0</v>
      </c>
      <c r="K144" t="s">
        <v>717</v>
      </c>
    </row>
    <row r="145" spans="1:11" hidden="1" x14ac:dyDescent="0.25">
      <c r="A145" s="26">
        <v>45505</v>
      </c>
      <c r="B145" t="s">
        <v>205</v>
      </c>
      <c r="C145" t="s">
        <v>206</v>
      </c>
      <c r="D145" t="str">
        <f>_xlfn.CONCAT(_2024_08_South_Clinton_Field_Service_Reports[[#This Row],[LastName]]," ",_2024_08_South_Clinton_Field_Service_Reports[[#This Row],[FirstName]])</f>
        <v>Marcos Alma</v>
      </c>
      <c r="E145" t="str">
        <f>IFERROR(VLOOKUP(D145,Overseers!$B$1:$C$134,2,FALSE),"")</f>
        <v/>
      </c>
      <c r="F145" t="b">
        <v>0</v>
      </c>
      <c r="H145" t="b">
        <v>0</v>
      </c>
      <c r="K145" t="s">
        <v>717</v>
      </c>
    </row>
    <row r="146" spans="1:11" hidden="1" x14ac:dyDescent="0.25">
      <c r="A146" s="26">
        <v>45505</v>
      </c>
      <c r="B146" t="s">
        <v>207</v>
      </c>
      <c r="C146" t="s">
        <v>208</v>
      </c>
      <c r="D146" t="str">
        <f>_xlfn.CONCAT(_2024_08_South_Clinton_Field_Service_Reports[[#This Row],[LastName]]," ",_2024_08_South_Clinton_Field_Service_Reports[[#This Row],[FirstName]])</f>
        <v>Marshall Laurice</v>
      </c>
      <c r="E146" t="str">
        <f>IFERROR(VLOOKUP(D146,Overseers!$B$1:$C$134,2,FALSE),"")</f>
        <v>BOLDEN</v>
      </c>
      <c r="F146" t="b">
        <v>0</v>
      </c>
      <c r="H146" t="b">
        <v>0</v>
      </c>
      <c r="K146" t="s">
        <v>717</v>
      </c>
    </row>
    <row r="147" spans="1:11" x14ac:dyDescent="0.25">
      <c r="A147" s="26">
        <v>45505</v>
      </c>
      <c r="B147" t="s">
        <v>9</v>
      </c>
      <c r="C147" t="s">
        <v>191</v>
      </c>
      <c r="D147" t="str">
        <f>_xlfn.CONCAT(_2024_08_South_Clinton_Field_Service_Reports[[#This Row],[LastName]]," ",_2024_08_South_Clinton_Field_Service_Reports[[#This Row],[FirstName]])</f>
        <v>Landers Patricia</v>
      </c>
      <c r="E147" t="str">
        <f>IFERROR(VLOOKUP(D147,Overseers!$B$1:$C$134,2,FALSE),"")</f>
        <v>LEWIS</v>
      </c>
      <c r="F147" s="31" t="str">
        <f>_xlfn.UNICHAR(10003)</f>
        <v>✓</v>
      </c>
      <c r="G147" s="31"/>
      <c r="I147" s="31"/>
      <c r="J147" s="31"/>
      <c r="K147" t="s">
        <v>717</v>
      </c>
    </row>
    <row r="148" spans="1:11" x14ac:dyDescent="0.25">
      <c r="A148" s="26">
        <v>45505</v>
      </c>
      <c r="B148" t="s">
        <v>775</v>
      </c>
      <c r="C148" t="s">
        <v>216</v>
      </c>
      <c r="D148" t="str">
        <f>_xlfn.CONCAT(_2024_08_South_Clinton_Field_Service_Reports[[#This Row],[LastName]]," ",_2024_08_South_Clinton_Field_Service_Reports[[#This Row],[FirstName]])</f>
        <v>Meredith Lyric</v>
      </c>
      <c r="E148" t="str">
        <f>IFERROR(VLOOKUP(D148,Overseers!$B$1:$C$134,2,FALSE),"")</f>
        <v>LEWIS</v>
      </c>
      <c r="F148" s="31" t="str">
        <f>_xlfn.UNICHAR(10003)</f>
        <v>✓</v>
      </c>
      <c r="G148" s="31"/>
      <c r="I148" s="31"/>
      <c r="J148" s="31"/>
      <c r="K148" t="s">
        <v>717</v>
      </c>
    </row>
    <row r="149" spans="1:11" hidden="1" x14ac:dyDescent="0.25">
      <c r="A149" s="26">
        <v>45505</v>
      </c>
      <c r="B149" t="s">
        <v>210</v>
      </c>
      <c r="C149" t="s">
        <v>211</v>
      </c>
      <c r="D149" t="str">
        <f>_xlfn.CONCAT(_2024_08_South_Clinton_Field_Service_Reports[[#This Row],[LastName]]," ",_2024_08_South_Clinton_Field_Service_Reports[[#This Row],[FirstName]])</f>
        <v>Mason Kevin</v>
      </c>
      <c r="E149" t="str">
        <f>IFERROR(VLOOKUP(D149,Overseers!$B$1:$C$134,2,FALSE),"")</f>
        <v/>
      </c>
      <c r="F149" t="b">
        <v>0</v>
      </c>
      <c r="H149" t="b">
        <v>0</v>
      </c>
      <c r="K149" t="s">
        <v>717</v>
      </c>
    </row>
    <row r="150" spans="1:11" hidden="1" x14ac:dyDescent="0.25">
      <c r="A150" s="26">
        <v>45505</v>
      </c>
      <c r="B150" t="s">
        <v>212</v>
      </c>
      <c r="C150" t="s">
        <v>211</v>
      </c>
      <c r="D150" t="str">
        <f>_xlfn.CONCAT(_2024_08_South_Clinton_Field_Service_Reports[[#This Row],[LastName]]," ",_2024_08_South_Clinton_Field_Service_Reports[[#This Row],[FirstName]])</f>
        <v>Mason Zena</v>
      </c>
      <c r="E150" t="str">
        <f>IFERROR(VLOOKUP(D150,Overseers!$B$1:$C$134,2,FALSE),"")</f>
        <v/>
      </c>
      <c r="F150" t="b">
        <v>0</v>
      </c>
      <c r="H150" t="b">
        <v>0</v>
      </c>
      <c r="K150" t="s">
        <v>717</v>
      </c>
    </row>
    <row r="151" spans="1:11" hidden="1" x14ac:dyDescent="0.25">
      <c r="A151" s="26">
        <v>45505</v>
      </c>
      <c r="B151" t="s">
        <v>185</v>
      </c>
      <c r="C151" t="s">
        <v>213</v>
      </c>
      <c r="D151" t="str">
        <f>_xlfn.CONCAT(_2024_08_South_Clinton_Field_Service_Reports[[#This Row],[LastName]]," ",_2024_08_South_Clinton_Field_Service_Reports[[#This Row],[FirstName]])</f>
        <v>McNeal Tim</v>
      </c>
      <c r="E151" t="str">
        <f>IFERROR(VLOOKUP(D151,Overseers!$B$1:$C$134,2,FALSE),"")</f>
        <v>KIRKLAND</v>
      </c>
      <c r="F151" t="b">
        <v>0</v>
      </c>
      <c r="H151" t="b">
        <v>0</v>
      </c>
      <c r="K151" t="s">
        <v>717</v>
      </c>
    </row>
    <row r="152" spans="1:11" x14ac:dyDescent="0.25">
      <c r="A152" s="26">
        <v>45505</v>
      </c>
      <c r="B152" t="s">
        <v>55</v>
      </c>
      <c r="C152" t="s">
        <v>56</v>
      </c>
      <c r="D152" t="str">
        <f>_xlfn.CONCAT(_2024_08_South_Clinton_Field_Service_Reports[[#This Row],[LastName]]," ",_2024_08_South_Clinton_Field_Service_Reports[[#This Row],[FirstName]])</f>
        <v>Coleman Kim</v>
      </c>
      <c r="E152" t="str">
        <f>IFERROR(VLOOKUP(D152,Overseers!$B$1:$C$134,2,FALSE),"")</f>
        <v>RUIZ</v>
      </c>
      <c r="F152" s="31" t="str">
        <f>_xlfn.UNICHAR(10003)</f>
        <v>✓</v>
      </c>
      <c r="G152" s="31"/>
      <c r="I152" s="31"/>
      <c r="J152" s="31"/>
      <c r="K152" t="s">
        <v>717</v>
      </c>
    </row>
    <row r="153" spans="1:11" hidden="1" x14ac:dyDescent="0.25">
      <c r="A153" s="26">
        <v>45505</v>
      </c>
      <c r="B153" t="s">
        <v>215</v>
      </c>
      <c r="C153" t="s">
        <v>216</v>
      </c>
      <c r="D153" t="str">
        <f>_xlfn.CONCAT(_2024_08_South_Clinton_Field_Service_Reports[[#This Row],[LastName]]," ",_2024_08_South_Clinton_Field_Service_Reports[[#This Row],[FirstName]])</f>
        <v>Meredith Cameron</v>
      </c>
      <c r="E153" t="str">
        <f>IFERROR(VLOOKUP(D153,Overseers!$B$1:$C$134,2,FALSE),"")</f>
        <v>LEWIS</v>
      </c>
      <c r="F153" t="b">
        <v>0</v>
      </c>
      <c r="H153" t="b">
        <v>0</v>
      </c>
      <c r="K153" t="s">
        <v>717</v>
      </c>
    </row>
    <row r="154" spans="1:11" x14ac:dyDescent="0.25">
      <c r="A154" s="26">
        <v>45505</v>
      </c>
      <c r="B154" t="s">
        <v>55</v>
      </c>
      <c r="C154" t="s">
        <v>152</v>
      </c>
      <c r="D154" t="str">
        <f>_xlfn.CONCAT(_2024_08_South_Clinton_Field_Service_Reports[[#This Row],[LastName]]," ",_2024_08_South_Clinton_Field_Service_Reports[[#This Row],[FirstName]])</f>
        <v>Hickman Kim</v>
      </c>
      <c r="E154" t="str">
        <f>IFERROR(VLOOKUP(D154,Overseers!$B$1:$C$134,2,FALSE),"")</f>
        <v>RUIZ</v>
      </c>
      <c r="F154" s="31" t="str">
        <f>_xlfn.UNICHAR(10003)</f>
        <v>✓</v>
      </c>
      <c r="G154" s="31">
        <v>1</v>
      </c>
      <c r="I154" s="31"/>
      <c r="J154" s="31"/>
      <c r="K154" t="s">
        <v>717</v>
      </c>
    </row>
    <row r="155" spans="1:11" hidden="1" x14ac:dyDescent="0.25">
      <c r="A155" s="26">
        <v>45505</v>
      </c>
      <c r="B155" t="s">
        <v>217</v>
      </c>
      <c r="C155" t="s">
        <v>218</v>
      </c>
      <c r="D155" t="str">
        <f>_xlfn.CONCAT(_2024_08_South_Clinton_Field_Service_Reports[[#This Row],[LastName]]," ",_2024_08_South_Clinton_Field_Service_Reports[[#This Row],[FirstName]])</f>
        <v>Miller Broderick</v>
      </c>
      <c r="E155" t="str">
        <f>IFERROR(VLOOKUP(D155,Overseers!$B$1:$C$134,2,FALSE),"")</f>
        <v>LEWIS</v>
      </c>
      <c r="F155" t="b">
        <v>0</v>
      </c>
      <c r="H155" t="b">
        <v>0</v>
      </c>
      <c r="K155" t="s">
        <v>717</v>
      </c>
    </row>
    <row r="156" spans="1:11" hidden="1" x14ac:dyDescent="0.25">
      <c r="A156" s="26">
        <v>45505</v>
      </c>
      <c r="B156" t="s">
        <v>219</v>
      </c>
      <c r="C156" t="s">
        <v>218</v>
      </c>
      <c r="D156" t="str">
        <f>_xlfn.CONCAT(_2024_08_South_Clinton_Field_Service_Reports[[#This Row],[LastName]]," ",_2024_08_South_Clinton_Field_Service_Reports[[#This Row],[FirstName]])</f>
        <v>Miller Cora</v>
      </c>
      <c r="E156" t="str">
        <f>IFERROR(VLOOKUP(D156,Overseers!$B$1:$C$134,2,FALSE),"")</f>
        <v>LEWIS</v>
      </c>
      <c r="F156" t="b">
        <v>0</v>
      </c>
      <c r="H156" t="b">
        <v>0</v>
      </c>
      <c r="K156" t="s">
        <v>717</v>
      </c>
    </row>
    <row r="157" spans="1:11" hidden="1" x14ac:dyDescent="0.25">
      <c r="A157" s="26">
        <v>45505</v>
      </c>
      <c r="B157" t="s">
        <v>220</v>
      </c>
      <c r="C157" t="s">
        <v>218</v>
      </c>
      <c r="D157" t="str">
        <f>_xlfn.CONCAT(_2024_08_South_Clinton_Field_Service_Reports[[#This Row],[LastName]]," ",_2024_08_South_Clinton_Field_Service_Reports[[#This Row],[FirstName]])</f>
        <v>Miller David</v>
      </c>
      <c r="E157" t="str">
        <f>IFERROR(VLOOKUP(D157,Overseers!$B$1:$C$134,2,FALSE),"")</f>
        <v/>
      </c>
      <c r="F157" t="b">
        <v>0</v>
      </c>
      <c r="H157" t="b">
        <v>0</v>
      </c>
      <c r="K157" t="s">
        <v>717</v>
      </c>
    </row>
    <row r="158" spans="1:11" hidden="1" x14ac:dyDescent="0.25">
      <c r="A158" s="26">
        <v>45505</v>
      </c>
      <c r="B158" t="s">
        <v>62</v>
      </c>
      <c r="C158" t="s">
        <v>218</v>
      </c>
      <c r="D158" t="str">
        <f>_xlfn.CONCAT(_2024_08_South_Clinton_Field_Service_Reports[[#This Row],[LastName]]," ",_2024_08_South_Clinton_Field_Service_Reports[[#This Row],[FirstName]])</f>
        <v>Miller Michael</v>
      </c>
      <c r="E158" t="str">
        <f>IFERROR(VLOOKUP(D158,Overseers!$B$1:$C$134,2,FALSE),"")</f>
        <v/>
      </c>
      <c r="F158" t="b">
        <v>0</v>
      </c>
      <c r="H158" t="b">
        <v>0</v>
      </c>
      <c r="K158" t="s">
        <v>717</v>
      </c>
    </row>
    <row r="159" spans="1:11" hidden="1" x14ac:dyDescent="0.25">
      <c r="A159" s="26">
        <v>45505</v>
      </c>
      <c r="B159" t="s">
        <v>221</v>
      </c>
      <c r="C159" t="s">
        <v>222</v>
      </c>
      <c r="D159" t="str">
        <f>_xlfn.CONCAT(_2024_08_South_Clinton_Field_Service_Reports[[#This Row],[LastName]]," ",_2024_08_South_Clinton_Field_Service_Reports[[#This Row],[FirstName]])</f>
        <v>Mines Cynthia</v>
      </c>
      <c r="E159" t="str">
        <f>IFERROR(VLOOKUP(D159,Overseers!$B$1:$C$134,2,FALSE),"")</f>
        <v>BOLDEN</v>
      </c>
      <c r="F159" t="b">
        <v>0</v>
      </c>
      <c r="H159" t="b">
        <v>0</v>
      </c>
      <c r="K159" t="s">
        <v>717</v>
      </c>
    </row>
    <row r="160" spans="1:11" hidden="1" x14ac:dyDescent="0.25">
      <c r="A160" s="26">
        <v>45505</v>
      </c>
      <c r="B160" t="s">
        <v>223</v>
      </c>
      <c r="C160" t="s">
        <v>224</v>
      </c>
      <c r="D160" t="str">
        <f>_xlfn.CONCAT(_2024_08_South_Clinton_Field_Service_Reports[[#This Row],[LastName]]," ",_2024_08_South_Clinton_Field_Service_Reports[[#This Row],[FirstName]])</f>
        <v>Mitchell Shawnee</v>
      </c>
      <c r="E160" t="str">
        <f>IFERROR(VLOOKUP(D160,Overseers!$B$1:$C$134,2,FALSE),"")</f>
        <v/>
      </c>
      <c r="F160" t="b">
        <v>0</v>
      </c>
      <c r="H160" t="b">
        <v>0</v>
      </c>
      <c r="K160" t="s">
        <v>717</v>
      </c>
    </row>
    <row r="161" spans="1:11" hidden="1" x14ac:dyDescent="0.25">
      <c r="A161" s="26">
        <v>45505</v>
      </c>
      <c r="B161" t="s">
        <v>225</v>
      </c>
      <c r="C161" t="s">
        <v>226</v>
      </c>
      <c r="D161" t="str">
        <f>_xlfn.CONCAT(_2024_08_South_Clinton_Field_Service_Reports[[#This Row],[LastName]]," ",_2024_08_South_Clinton_Field_Service_Reports[[#This Row],[FirstName]])</f>
        <v>Moore Sheila</v>
      </c>
      <c r="E161" t="str">
        <f>IFERROR(VLOOKUP(D161,Overseers!$B$1:$C$134,2,FALSE),"")</f>
        <v>HOLMES</v>
      </c>
      <c r="F161" t="b">
        <v>0</v>
      </c>
      <c r="H161" t="b">
        <v>0</v>
      </c>
      <c r="K161" t="s">
        <v>717</v>
      </c>
    </row>
    <row r="162" spans="1:11" hidden="1" x14ac:dyDescent="0.25">
      <c r="A162" s="26">
        <v>45505</v>
      </c>
      <c r="B162" t="s">
        <v>62</v>
      </c>
      <c r="C162" t="s">
        <v>227</v>
      </c>
      <c r="D162" t="str">
        <f>_xlfn.CONCAT(_2024_08_South_Clinton_Field_Service_Reports[[#This Row],[LastName]]," ",_2024_08_South_Clinton_Field_Service_Reports[[#This Row],[FirstName]])</f>
        <v>Morris Michael</v>
      </c>
      <c r="E162" t="str">
        <f>IFERROR(VLOOKUP(D162,Overseers!$B$1:$C$134,2,FALSE),"")</f>
        <v/>
      </c>
      <c r="F162" t="b">
        <v>0</v>
      </c>
      <c r="H162" t="b">
        <v>0</v>
      </c>
      <c r="K162" t="s">
        <v>717</v>
      </c>
    </row>
    <row r="163" spans="1:11" hidden="1" x14ac:dyDescent="0.25">
      <c r="A163" s="26">
        <v>45505</v>
      </c>
      <c r="B163" t="s">
        <v>228</v>
      </c>
      <c r="C163" t="s">
        <v>229</v>
      </c>
      <c r="D163" t="str">
        <f>_xlfn.CONCAT(_2024_08_South_Clinton_Field_Service_Reports[[#This Row],[LastName]]," ",_2024_08_South_Clinton_Field_Service_Reports[[#This Row],[FirstName]])</f>
        <v>Morrisey Eva</v>
      </c>
      <c r="E163" t="str">
        <f>IFERROR(VLOOKUP(D163,Overseers!$B$1:$C$134,2,FALSE),"")</f>
        <v/>
      </c>
      <c r="F163" t="b">
        <v>0</v>
      </c>
      <c r="H163" t="b">
        <v>0</v>
      </c>
      <c r="K163" t="s">
        <v>717</v>
      </c>
    </row>
    <row r="164" spans="1:11" hidden="1" x14ac:dyDescent="0.25">
      <c r="A164" s="26">
        <v>45505</v>
      </c>
      <c r="B164" t="s">
        <v>35</v>
      </c>
      <c r="C164" t="s">
        <v>230</v>
      </c>
      <c r="D164" t="str">
        <f>_xlfn.CONCAT(_2024_08_South_Clinton_Field_Service_Reports[[#This Row],[LastName]]," ",_2024_08_South_Clinton_Field_Service_Reports[[#This Row],[FirstName]])</f>
        <v>Murphy Keith</v>
      </c>
      <c r="E164" t="str">
        <f>IFERROR(VLOOKUP(D164,Overseers!$B$1:$C$134,2,FALSE),"")</f>
        <v/>
      </c>
      <c r="F164" t="b">
        <v>0</v>
      </c>
      <c r="H164" t="b">
        <v>0</v>
      </c>
      <c r="K164" t="s">
        <v>717</v>
      </c>
    </row>
    <row r="165" spans="1:11" hidden="1" x14ac:dyDescent="0.25">
      <c r="A165" s="26">
        <v>45505</v>
      </c>
      <c r="B165" t="s">
        <v>231</v>
      </c>
      <c r="C165" t="s">
        <v>232</v>
      </c>
      <c r="D165" t="str">
        <f>_xlfn.CONCAT(_2024_08_South_Clinton_Field_Service_Reports[[#This Row],[LastName]]," ",_2024_08_South_Clinton_Field_Service_Reports[[#This Row],[FirstName]])</f>
        <v>Muse Helena</v>
      </c>
      <c r="E165" t="str">
        <f>IFERROR(VLOOKUP(D165,Overseers!$B$1:$C$134,2,FALSE),"")</f>
        <v>VANN</v>
      </c>
      <c r="F165" t="b">
        <v>0</v>
      </c>
      <c r="H165" t="b">
        <v>0</v>
      </c>
      <c r="K165" t="s">
        <v>717</v>
      </c>
    </row>
    <row r="166" spans="1:11" hidden="1" x14ac:dyDescent="0.25">
      <c r="A166" s="26">
        <v>45505</v>
      </c>
      <c r="B166" t="s">
        <v>233</v>
      </c>
      <c r="C166" t="s">
        <v>234</v>
      </c>
      <c r="D166" t="str">
        <f>_xlfn.CONCAT(_2024_08_South_Clinton_Field_Service_Reports[[#This Row],[LastName]]," ",_2024_08_South_Clinton_Field_Service_Reports[[#This Row],[FirstName]])</f>
        <v>Myers Colin</v>
      </c>
      <c r="E166" t="str">
        <f>IFERROR(VLOOKUP(D166,Overseers!$B$1:$C$134,2,FALSE),"")</f>
        <v/>
      </c>
      <c r="F166" t="b">
        <v>0</v>
      </c>
      <c r="H166" t="b">
        <v>0</v>
      </c>
      <c r="K166" t="s">
        <v>717</v>
      </c>
    </row>
    <row r="167" spans="1:11" hidden="1" x14ac:dyDescent="0.25">
      <c r="A167" s="26">
        <v>45505</v>
      </c>
      <c r="B167" t="s">
        <v>52</v>
      </c>
      <c r="C167" t="s">
        <v>235</v>
      </c>
      <c r="D167" t="str">
        <f>_xlfn.CONCAT(_2024_08_South_Clinton_Field_Service_Reports[[#This Row],[LastName]]," ",_2024_08_South_Clinton_Field_Service_Reports[[#This Row],[FirstName]])</f>
        <v>Neal Lillian</v>
      </c>
      <c r="E167" t="str">
        <f>IFERROR(VLOOKUP(D167,Overseers!$B$1:$C$134,2,FALSE),"")</f>
        <v>KIRKLAND</v>
      </c>
      <c r="F167" t="b">
        <v>0</v>
      </c>
      <c r="H167" t="b">
        <v>0</v>
      </c>
      <c r="K167" t="s">
        <v>717</v>
      </c>
    </row>
    <row r="168" spans="1:11" hidden="1" x14ac:dyDescent="0.25">
      <c r="A168" s="26">
        <v>45505</v>
      </c>
      <c r="B168" t="s">
        <v>236</v>
      </c>
      <c r="C168" t="s">
        <v>237</v>
      </c>
      <c r="D168" t="str">
        <f>_xlfn.CONCAT(_2024_08_South_Clinton_Field_Service_Reports[[#This Row],[LastName]]," ",_2024_08_South_Clinton_Field_Service_Reports[[#This Row],[FirstName]])</f>
        <v>North Clinton</v>
      </c>
      <c r="E168" t="str">
        <f>IFERROR(VLOOKUP(D168,Overseers!$B$1:$C$134,2,FALSE),"")</f>
        <v/>
      </c>
      <c r="F168" t="b">
        <v>0</v>
      </c>
      <c r="H168" t="b">
        <v>0</v>
      </c>
      <c r="K168" t="s">
        <v>717</v>
      </c>
    </row>
    <row r="169" spans="1:11" hidden="1" x14ac:dyDescent="0.25">
      <c r="A169" s="26">
        <v>45505</v>
      </c>
      <c r="B169" t="s">
        <v>768</v>
      </c>
      <c r="C169" t="s">
        <v>769</v>
      </c>
      <c r="D169" t="str">
        <f>_xlfn.CONCAT(_2024_08_South_Clinton_Field_Service_Reports[[#This Row],[LastName]]," ",_2024_08_South_Clinton_Field_Service_Reports[[#This Row],[FirstName]])</f>
        <v>Oguntomi Gabriel</v>
      </c>
      <c r="E169" t="str">
        <f>IFERROR(VLOOKUP(D169,Overseers!$B$1:$C$134,2,FALSE),"")</f>
        <v/>
      </c>
      <c r="F169" t="b">
        <v>0</v>
      </c>
      <c r="H169" t="b">
        <v>0</v>
      </c>
      <c r="K169" t="s">
        <v>717</v>
      </c>
    </row>
    <row r="170" spans="1:11" hidden="1" x14ac:dyDescent="0.25">
      <c r="A170" s="26">
        <v>45505</v>
      </c>
      <c r="B170" t="s">
        <v>238</v>
      </c>
      <c r="C170" t="s">
        <v>239</v>
      </c>
      <c r="D170" t="str">
        <f>_xlfn.CONCAT(_2024_08_South_Clinton_Field_Service_Reports[[#This Row],[LastName]]," ",_2024_08_South_Clinton_Field_Service_Reports[[#This Row],[FirstName]])</f>
        <v>Oh Jung</v>
      </c>
      <c r="E170" t="str">
        <f>IFERROR(VLOOKUP(D170,Overseers!$B$1:$C$134,2,FALSE),"")</f>
        <v/>
      </c>
      <c r="F170" t="b">
        <v>0</v>
      </c>
      <c r="H170" t="b">
        <v>0</v>
      </c>
      <c r="K170" t="s">
        <v>717</v>
      </c>
    </row>
    <row r="171" spans="1:11" hidden="1" x14ac:dyDescent="0.25">
      <c r="A171" s="26">
        <v>45505</v>
      </c>
      <c r="B171" t="s">
        <v>240</v>
      </c>
      <c r="C171" t="s">
        <v>241</v>
      </c>
      <c r="D171" t="str">
        <f>_xlfn.CONCAT(_2024_08_South_Clinton_Field_Service_Reports[[#This Row],[LastName]]," ",_2024_08_South_Clinton_Field_Service_Reports[[#This Row],[FirstName]])</f>
        <v>Okon Nyima</v>
      </c>
      <c r="E171" t="str">
        <f>IFERROR(VLOOKUP(D171,Overseers!$B$1:$C$134,2,FALSE),"")</f>
        <v/>
      </c>
      <c r="F171" t="b">
        <v>0</v>
      </c>
      <c r="H171" t="b">
        <v>0</v>
      </c>
      <c r="K171" t="s">
        <v>717</v>
      </c>
    </row>
    <row r="172" spans="1:11" x14ac:dyDescent="0.25">
      <c r="A172" s="26">
        <v>45505</v>
      </c>
      <c r="B172" t="s">
        <v>242</v>
      </c>
      <c r="C172" t="s">
        <v>243</v>
      </c>
      <c r="D172" t="str">
        <f>_xlfn.CONCAT(_2024_08_South_Clinton_Field_Service_Reports[[#This Row],[LastName]]," ",_2024_08_South_Clinton_Field_Service_Reports[[#This Row],[FirstName]])</f>
        <v>Osazuwa Fred</v>
      </c>
      <c r="E172" t="str">
        <f>IFERROR(VLOOKUP(D172,Overseers!$B$1:$C$134,2,FALSE),"")</f>
        <v>RUIZ</v>
      </c>
      <c r="F172" s="31" t="str">
        <f>_xlfn.UNICHAR(10003)</f>
        <v>✓</v>
      </c>
      <c r="G172" s="31"/>
      <c r="I172" s="31"/>
      <c r="J172" s="31"/>
      <c r="K172" t="s">
        <v>717</v>
      </c>
    </row>
    <row r="173" spans="1:11" x14ac:dyDescent="0.25">
      <c r="A173" s="26">
        <v>45505</v>
      </c>
      <c r="B173" t="s">
        <v>770</v>
      </c>
      <c r="C173" t="s">
        <v>771</v>
      </c>
      <c r="D173" t="str">
        <f>_xlfn.CONCAT(_2024_08_South_Clinton_Field_Service_Reports[[#This Row],[LastName]]," ",_2024_08_South_Clinton_Field_Service_Reports[[#This Row],[FirstName]])</f>
        <v>Redman Brittaney</v>
      </c>
      <c r="E173" t="str">
        <f>IFERROR(VLOOKUP(D173,Overseers!$B$1:$C$134,2,FALSE),"")</f>
        <v>RUIZ</v>
      </c>
      <c r="F173" s="31" t="str">
        <f>_xlfn.UNICHAR(10003)</f>
        <v>✓</v>
      </c>
      <c r="G173" s="31">
        <v>1</v>
      </c>
      <c r="I173" s="31"/>
      <c r="J173" s="31"/>
      <c r="K173" t="s">
        <v>717</v>
      </c>
    </row>
    <row r="174" spans="1:11" hidden="1" x14ac:dyDescent="0.25">
      <c r="A174" s="26">
        <v>45505</v>
      </c>
      <c r="B174" t="s">
        <v>245</v>
      </c>
      <c r="C174" t="s">
        <v>246</v>
      </c>
      <c r="D174" t="str">
        <f>_xlfn.CONCAT(_2024_08_South_Clinton_Field_Service_Reports[[#This Row],[LastName]]," ",_2024_08_South_Clinton_Field_Service_Reports[[#This Row],[FirstName]])</f>
        <v>Parham Ebony</v>
      </c>
      <c r="E174" t="str">
        <f>IFERROR(VLOOKUP(D174,Overseers!$B$1:$C$134,2,FALSE),"")</f>
        <v>BOLDEN</v>
      </c>
      <c r="F174" t="b">
        <v>0</v>
      </c>
      <c r="H174" t="b">
        <v>0</v>
      </c>
      <c r="K174" t="s">
        <v>717</v>
      </c>
    </row>
    <row r="175" spans="1:11" hidden="1" x14ac:dyDescent="0.25">
      <c r="A175" s="26">
        <v>45505</v>
      </c>
      <c r="B175" t="s">
        <v>247</v>
      </c>
      <c r="C175" t="s">
        <v>248</v>
      </c>
      <c r="D175" t="str">
        <f>_xlfn.CONCAT(_2024_08_South_Clinton_Field_Service_Reports[[#This Row],[LastName]]," ",_2024_08_South_Clinton_Field_Service_Reports[[#This Row],[FirstName]])</f>
        <v>Pinckney Kenneth</v>
      </c>
      <c r="E175" t="str">
        <f>IFERROR(VLOOKUP(D175,Overseers!$B$1:$C$134,2,FALSE),"")</f>
        <v/>
      </c>
      <c r="F175" t="b">
        <v>0</v>
      </c>
      <c r="H175" t="b">
        <v>0</v>
      </c>
      <c r="K175" t="s">
        <v>717</v>
      </c>
    </row>
    <row r="176" spans="1:11" hidden="1" x14ac:dyDescent="0.25">
      <c r="A176" s="26">
        <v>45505</v>
      </c>
      <c r="B176" t="s">
        <v>249</v>
      </c>
      <c r="C176" t="s">
        <v>250</v>
      </c>
      <c r="D176" t="str">
        <f>_xlfn.CONCAT(_2024_08_South_Clinton_Field_Service_Reports[[#This Row],[LastName]]," ",_2024_08_South_Clinton_Field_Service_Reports[[#This Row],[FirstName]])</f>
        <v>Pinkney Chester</v>
      </c>
      <c r="E176" t="str">
        <f>IFERROR(VLOOKUP(D176,Overseers!$B$1:$C$134,2,FALSE),"")</f>
        <v/>
      </c>
      <c r="F176" t="b">
        <v>0</v>
      </c>
      <c r="H176" t="b">
        <v>0</v>
      </c>
      <c r="K176" t="s">
        <v>717</v>
      </c>
    </row>
    <row r="177" spans="1:11" hidden="1" x14ac:dyDescent="0.25">
      <c r="A177" s="26">
        <v>45505</v>
      </c>
      <c r="B177" t="s">
        <v>141</v>
      </c>
      <c r="C177" t="s">
        <v>250</v>
      </c>
      <c r="D177" t="str">
        <f>_xlfn.CONCAT(_2024_08_South_Clinton_Field_Service_Reports[[#This Row],[LastName]]," ",_2024_08_South_Clinton_Field_Service_Reports[[#This Row],[FirstName]])</f>
        <v>Pinkney Elizabeth</v>
      </c>
      <c r="E177" t="str">
        <f>IFERROR(VLOOKUP(D177,Overseers!$B$1:$C$134,2,FALSE),"")</f>
        <v/>
      </c>
      <c r="F177" t="b">
        <v>0</v>
      </c>
      <c r="H177" t="b">
        <v>0</v>
      </c>
      <c r="K177" t="s">
        <v>717</v>
      </c>
    </row>
    <row r="178" spans="1:11" hidden="1" x14ac:dyDescent="0.25">
      <c r="A178" s="26">
        <v>45505</v>
      </c>
      <c r="B178" t="s">
        <v>251</v>
      </c>
      <c r="C178" t="s">
        <v>250</v>
      </c>
      <c r="D178" t="str">
        <f>_xlfn.CONCAT(_2024_08_South_Clinton_Field_Service_Reports[[#This Row],[LastName]]," ",_2024_08_South_Clinton_Field_Service_Reports[[#This Row],[FirstName]])</f>
        <v>Pinkney Joshua</v>
      </c>
      <c r="E178" t="str">
        <f>IFERROR(VLOOKUP(D178,Overseers!$B$1:$C$134,2,FALSE),"")</f>
        <v/>
      </c>
      <c r="F178" t="b">
        <v>0</v>
      </c>
      <c r="H178" t="b">
        <v>0</v>
      </c>
      <c r="K178" t="s">
        <v>717</v>
      </c>
    </row>
    <row r="179" spans="1:11" hidden="1" x14ac:dyDescent="0.25">
      <c r="A179" s="26">
        <v>45505</v>
      </c>
      <c r="B179" t="s">
        <v>252</v>
      </c>
      <c r="C179" t="s">
        <v>250</v>
      </c>
      <c r="D179" t="str">
        <f>_xlfn.CONCAT(_2024_08_South_Clinton_Field_Service_Reports[[#This Row],[LastName]]," ",_2024_08_South_Clinton_Field_Service_Reports[[#This Row],[FirstName]])</f>
        <v>Pinkney Kenny</v>
      </c>
      <c r="E179" t="str">
        <f>IFERROR(VLOOKUP(D179,Overseers!$B$1:$C$134,2,FALSE),"")</f>
        <v>HOLMES</v>
      </c>
      <c r="F179" t="b">
        <v>0</v>
      </c>
      <c r="H179" t="b">
        <v>0</v>
      </c>
      <c r="K179" t="s">
        <v>717</v>
      </c>
    </row>
    <row r="180" spans="1:11" x14ac:dyDescent="0.25">
      <c r="A180" s="26">
        <v>45505</v>
      </c>
      <c r="B180" t="s">
        <v>79</v>
      </c>
      <c r="C180" t="s">
        <v>283</v>
      </c>
      <c r="D180" t="str">
        <f>_xlfn.CONCAT(_2024_08_South_Clinton_Field_Service_Reports[[#This Row],[LastName]]," ",_2024_08_South_Clinton_Field_Service_Reports[[#This Row],[FirstName]])</f>
        <v>Ruiz Joseph</v>
      </c>
      <c r="E180" t="str">
        <f>IFERROR(VLOOKUP(D180,Overseers!$B$1:$C$134,2,FALSE),"")</f>
        <v>RUIZ</v>
      </c>
      <c r="F180" s="31" t="str">
        <f>_xlfn.UNICHAR(10003)</f>
        <v>✓</v>
      </c>
      <c r="G180" s="31"/>
      <c r="I180" s="31">
        <v>39</v>
      </c>
      <c r="J180" s="31">
        <v>35</v>
      </c>
      <c r="K180" t="s">
        <v>717</v>
      </c>
    </row>
    <row r="181" spans="1:11" hidden="1" x14ac:dyDescent="0.25">
      <c r="A181" s="26">
        <v>45505</v>
      </c>
      <c r="B181" t="s">
        <v>147</v>
      </c>
      <c r="C181" t="s">
        <v>250</v>
      </c>
      <c r="D181" t="str">
        <f>_xlfn.CONCAT(_2024_08_South_Clinton_Field_Service_Reports[[#This Row],[LastName]]," ",_2024_08_South_Clinton_Field_Service_Reports[[#This Row],[FirstName]])</f>
        <v>Pinkney Sarah</v>
      </c>
      <c r="E181" t="str">
        <f>IFERROR(VLOOKUP(D181,Overseers!$B$1:$C$134,2,FALSE),"")</f>
        <v/>
      </c>
      <c r="F181" t="b">
        <v>0</v>
      </c>
      <c r="H181" t="b">
        <v>0</v>
      </c>
      <c r="K181" t="s">
        <v>717</v>
      </c>
    </row>
    <row r="182" spans="1:11" hidden="1" x14ac:dyDescent="0.25">
      <c r="A182" s="26">
        <v>45505</v>
      </c>
      <c r="B182" t="s">
        <v>253</v>
      </c>
      <c r="C182" t="s">
        <v>250</v>
      </c>
      <c r="D182" t="str">
        <f>_xlfn.CONCAT(_2024_08_South_Clinton_Field_Service_Reports[[#This Row],[LastName]]," ",_2024_08_South_Clinton_Field_Service_Reports[[#This Row],[FirstName]])</f>
        <v>Pinkney Vernita</v>
      </c>
      <c r="E182" t="str">
        <f>IFERROR(VLOOKUP(D182,Overseers!$B$1:$C$134,2,FALSE),"")</f>
        <v/>
      </c>
      <c r="F182" t="b">
        <v>0</v>
      </c>
      <c r="H182" t="b">
        <v>0</v>
      </c>
      <c r="K182" t="s">
        <v>717</v>
      </c>
    </row>
    <row r="183" spans="1:11" hidden="1" x14ac:dyDescent="0.25">
      <c r="A183" s="26">
        <v>45505</v>
      </c>
      <c r="B183" t="s">
        <v>254</v>
      </c>
      <c r="C183" t="s">
        <v>255</v>
      </c>
      <c r="D183" t="str">
        <f>_xlfn.CONCAT(_2024_08_South_Clinton_Field_Service_Reports[[#This Row],[LastName]]," ",_2024_08_South_Clinton_Field_Service_Reports[[#This Row],[FirstName]])</f>
        <v>Pioneers Regular</v>
      </c>
      <c r="E183" t="str">
        <f>IFERROR(VLOOKUP(D183,Overseers!$B$1:$C$134,2,FALSE),"")</f>
        <v/>
      </c>
      <c r="F183" t="b">
        <v>0</v>
      </c>
      <c r="H183" t="b">
        <v>0</v>
      </c>
      <c r="K183" t="s">
        <v>717</v>
      </c>
    </row>
    <row r="184" spans="1:11" hidden="1" x14ac:dyDescent="0.25">
      <c r="A184" s="26">
        <v>45505</v>
      </c>
      <c r="B184" t="s">
        <v>60</v>
      </c>
      <c r="C184" t="s">
        <v>256</v>
      </c>
      <c r="D184" t="str">
        <f>_xlfn.CONCAT(_2024_08_South_Clinton_Field_Service_Reports[[#This Row],[LastName]]," ",_2024_08_South_Clinton_Field_Service_Reports[[#This Row],[FirstName]])</f>
        <v>Pogue Denise</v>
      </c>
      <c r="E184" t="str">
        <f>IFERROR(VLOOKUP(D184,Overseers!$B$1:$C$134,2,FALSE),"")</f>
        <v>RUIZ</v>
      </c>
      <c r="F184" t="b">
        <v>0</v>
      </c>
      <c r="H184" t="b">
        <v>0</v>
      </c>
      <c r="K184" t="s">
        <v>717</v>
      </c>
    </row>
    <row r="185" spans="1:11" hidden="1" x14ac:dyDescent="0.25">
      <c r="A185" s="26">
        <v>45505</v>
      </c>
      <c r="B185" t="s">
        <v>16</v>
      </c>
      <c r="C185" t="s">
        <v>256</v>
      </c>
      <c r="D185" t="str">
        <f>_xlfn.CONCAT(_2024_08_South_Clinton_Field_Service_Reports[[#This Row],[LastName]]," ",_2024_08_South_Clinton_Field_Service_Reports[[#This Row],[FirstName]])</f>
        <v>Pogue James</v>
      </c>
      <c r="E185" t="str">
        <f>IFERROR(VLOOKUP(D185,Overseers!$B$1:$C$134,2,FALSE),"")</f>
        <v>RUIZ</v>
      </c>
      <c r="F185" t="b">
        <v>0</v>
      </c>
      <c r="H185" t="b">
        <v>0</v>
      </c>
      <c r="K185" t="s">
        <v>717</v>
      </c>
    </row>
    <row r="186" spans="1:11" hidden="1" x14ac:dyDescent="0.25">
      <c r="A186" s="26">
        <v>45505</v>
      </c>
      <c r="B186" t="s">
        <v>257</v>
      </c>
      <c r="C186" t="s">
        <v>258</v>
      </c>
      <c r="D186" t="str">
        <f>_xlfn.CONCAT(_2024_08_South_Clinton_Field_Service_Reports[[#This Row],[LastName]]," ",_2024_08_South_Clinton_Field_Service_Reports[[#This Row],[FirstName]])</f>
        <v>Porter Mary</v>
      </c>
      <c r="E186" t="str">
        <f>IFERROR(VLOOKUP(D186,Overseers!$B$1:$C$134,2,FALSE),"")</f>
        <v/>
      </c>
      <c r="F186" t="b">
        <v>0</v>
      </c>
      <c r="H186" t="b">
        <v>0</v>
      </c>
      <c r="K186" t="s">
        <v>717</v>
      </c>
    </row>
    <row r="187" spans="1:11" hidden="1" x14ac:dyDescent="0.25">
      <c r="A187" s="26">
        <v>45505</v>
      </c>
      <c r="B187" t="s">
        <v>259</v>
      </c>
      <c r="C187" t="s">
        <v>260</v>
      </c>
      <c r="D187" t="str">
        <f>_xlfn.CONCAT(_2024_08_South_Clinton_Field_Service_Reports[[#This Row],[LastName]]," ",_2024_08_South_Clinton_Field_Service_Reports[[#This Row],[FirstName]])</f>
        <v>Prince Marie</v>
      </c>
      <c r="E187" t="str">
        <f>IFERROR(VLOOKUP(D187,Overseers!$B$1:$C$134,2,FALSE),"")</f>
        <v>RUIZ</v>
      </c>
      <c r="F187" t="b">
        <v>0</v>
      </c>
      <c r="H187" t="b">
        <v>0</v>
      </c>
      <c r="K187" t="s">
        <v>717</v>
      </c>
    </row>
    <row r="188" spans="1:11" hidden="1" x14ac:dyDescent="0.25">
      <c r="A188" s="26">
        <v>45505</v>
      </c>
      <c r="B188" t="s">
        <v>261</v>
      </c>
      <c r="C188" t="s">
        <v>260</v>
      </c>
      <c r="D188" t="str">
        <f>_xlfn.CONCAT(_2024_08_South_Clinton_Field_Service_Reports[[#This Row],[LastName]]," ",_2024_08_South_Clinton_Field_Service_Reports[[#This Row],[FirstName]])</f>
        <v>Prince Tomiah</v>
      </c>
      <c r="E188" t="str">
        <f>IFERROR(VLOOKUP(D188,Overseers!$B$1:$C$134,2,FALSE),"")</f>
        <v>RUIZ</v>
      </c>
      <c r="F188" t="b">
        <v>0</v>
      </c>
      <c r="H188" t="b">
        <v>0</v>
      </c>
      <c r="K188" t="s">
        <v>717</v>
      </c>
    </row>
    <row r="189" spans="1:11" hidden="1" x14ac:dyDescent="0.25">
      <c r="A189" s="26">
        <v>45505</v>
      </c>
      <c r="B189" t="s">
        <v>262</v>
      </c>
      <c r="C189" t="s">
        <v>260</v>
      </c>
      <c r="D189" t="str">
        <f>_xlfn.CONCAT(_2024_08_South_Clinton_Field_Service_Reports[[#This Row],[LastName]]," ",_2024_08_South_Clinton_Field_Service_Reports[[#This Row],[FirstName]])</f>
        <v>Prince Tyrone</v>
      </c>
      <c r="E189" t="str">
        <f>IFERROR(VLOOKUP(D189,Overseers!$B$1:$C$134,2,FALSE),"")</f>
        <v>RUIZ</v>
      </c>
      <c r="F189" t="b">
        <v>0</v>
      </c>
      <c r="H189" t="b">
        <v>0</v>
      </c>
      <c r="K189" t="s">
        <v>717</v>
      </c>
    </row>
    <row r="190" spans="1:11" hidden="1" x14ac:dyDescent="0.25">
      <c r="A190" s="26">
        <v>45505</v>
      </c>
      <c r="B190" t="s">
        <v>263</v>
      </c>
      <c r="C190" t="s">
        <v>264</v>
      </c>
      <c r="D190" t="str">
        <f>_xlfn.CONCAT(_2024_08_South_Clinton_Field_Service_Reports[[#This Row],[LastName]]," ",_2024_08_South_Clinton_Field_Service_Reports[[#This Row],[FirstName]])</f>
        <v>Proctor Diane</v>
      </c>
      <c r="E190" t="str">
        <f>IFERROR(VLOOKUP(D190,Overseers!$B$1:$C$134,2,FALSE),"")</f>
        <v/>
      </c>
      <c r="F190" t="b">
        <v>0</v>
      </c>
      <c r="H190" t="b">
        <v>0</v>
      </c>
      <c r="K190" t="s">
        <v>717</v>
      </c>
    </row>
    <row r="191" spans="1:11" x14ac:dyDescent="0.25">
      <c r="A191" s="26">
        <v>45505</v>
      </c>
      <c r="B191" t="s">
        <v>50</v>
      </c>
      <c r="C191" t="s">
        <v>51</v>
      </c>
      <c r="D191" t="str">
        <f>_xlfn.CONCAT(_2024_08_South_Clinton_Field_Service_Reports[[#This Row],[LastName]]," ",_2024_08_South_Clinton_Field_Service_Reports[[#This Row],[FirstName]])</f>
        <v>Chapman Allyson</v>
      </c>
      <c r="E191" t="str">
        <f>IFERROR(VLOOKUP(D191,Overseers!$B$1:$C$134,2,FALSE),"")</f>
        <v>VANN</v>
      </c>
      <c r="F191" s="31" t="str">
        <f>_xlfn.UNICHAR(10003)</f>
        <v>✓</v>
      </c>
      <c r="G191" s="31"/>
      <c r="I191" s="31"/>
      <c r="J191" s="31"/>
      <c r="K191" t="s">
        <v>717</v>
      </c>
    </row>
    <row r="192" spans="1:11" hidden="1" x14ac:dyDescent="0.25">
      <c r="A192" s="26">
        <v>45505</v>
      </c>
      <c r="B192" t="s">
        <v>266</v>
      </c>
      <c r="C192" t="s">
        <v>264</v>
      </c>
      <c r="D192" t="str">
        <f>_xlfn.CONCAT(_2024_08_South_Clinton_Field_Service_Reports[[#This Row],[LastName]]," ",_2024_08_South_Clinton_Field_Service_Reports[[#This Row],[FirstName]])</f>
        <v>Proctor Trevor</v>
      </c>
      <c r="E192" t="str">
        <f>IFERROR(VLOOKUP(D192,Overseers!$B$1:$C$134,2,FALSE),"")</f>
        <v/>
      </c>
      <c r="F192" t="b">
        <v>0</v>
      </c>
      <c r="H192" t="b">
        <v>0</v>
      </c>
      <c r="K192" t="s">
        <v>717</v>
      </c>
    </row>
    <row r="193" spans="1:11" hidden="1" x14ac:dyDescent="0.25">
      <c r="A193" s="26">
        <v>45505</v>
      </c>
      <c r="B193" t="s">
        <v>267</v>
      </c>
      <c r="C193" t="s">
        <v>268</v>
      </c>
      <c r="D193" t="str">
        <f>_xlfn.CONCAT(_2024_08_South_Clinton_Field_Service_Reports[[#This Row],[LastName]]," ",_2024_08_South_Clinton_Field_Service_Reports[[#This Row],[FirstName]])</f>
        <v>Quick Jr. Melvin</v>
      </c>
      <c r="E193" t="str">
        <f>IFERROR(VLOOKUP(D193,Overseers!$B$1:$C$134,2,FALSE),"")</f>
        <v/>
      </c>
      <c r="F193" t="b">
        <v>0</v>
      </c>
      <c r="H193" t="b">
        <v>0</v>
      </c>
      <c r="K193" t="s">
        <v>717</v>
      </c>
    </row>
    <row r="194" spans="1:11" hidden="1" x14ac:dyDescent="0.25">
      <c r="A194" s="26">
        <v>45505</v>
      </c>
      <c r="B194" t="s">
        <v>267</v>
      </c>
      <c r="C194" t="s">
        <v>269</v>
      </c>
      <c r="D194" t="str">
        <f>_xlfn.CONCAT(_2024_08_South_Clinton_Field_Service_Reports[[#This Row],[LastName]]," ",_2024_08_South_Clinton_Field_Service_Reports[[#This Row],[FirstName]])</f>
        <v>Quick Melvin</v>
      </c>
      <c r="E194" t="str">
        <f>IFERROR(VLOOKUP(D194,Overseers!$B$1:$C$134,2,FALSE),"")</f>
        <v/>
      </c>
      <c r="F194" t="b">
        <v>0</v>
      </c>
      <c r="H194" t="b">
        <v>0</v>
      </c>
      <c r="K194" t="s">
        <v>717</v>
      </c>
    </row>
    <row r="195" spans="1:11" x14ac:dyDescent="0.25">
      <c r="A195" s="26">
        <v>45505</v>
      </c>
      <c r="B195" t="s">
        <v>136</v>
      </c>
      <c r="C195" t="s">
        <v>137</v>
      </c>
      <c r="D195" t="str">
        <f>_xlfn.CONCAT(_2024_08_South_Clinton_Field_Service_Reports[[#This Row],[LastName]]," ",_2024_08_South_Clinton_Field_Service_Reports[[#This Row],[FirstName]])</f>
        <v>Headen John</v>
      </c>
      <c r="E195" t="str">
        <f>IFERROR(VLOOKUP(D195,Overseers!$B$1:$C$134,2,FALSE),"")</f>
        <v>VANN</v>
      </c>
      <c r="F195" s="31" t="str">
        <f>_xlfn.UNICHAR(10003)</f>
        <v>✓</v>
      </c>
      <c r="G195" s="31"/>
      <c r="I195" s="31"/>
      <c r="J195" s="31"/>
      <c r="K195" t="s">
        <v>717</v>
      </c>
    </row>
    <row r="196" spans="1:11" hidden="1" x14ac:dyDescent="0.25">
      <c r="A196" s="26">
        <v>45505</v>
      </c>
      <c r="B196" t="s">
        <v>272</v>
      </c>
      <c r="C196" t="s">
        <v>273</v>
      </c>
      <c r="D196" t="str">
        <f>_xlfn.CONCAT(_2024_08_South_Clinton_Field_Service_Reports[[#This Row],[LastName]]," ",_2024_08_South_Clinton_Field_Service_Reports[[#This Row],[FirstName]])</f>
        <v>Rd KH Kirby</v>
      </c>
      <c r="E196" t="str">
        <f>IFERROR(VLOOKUP(D196,Overseers!$B$1:$C$134,2,FALSE),"")</f>
        <v/>
      </c>
      <c r="F196" t="b">
        <v>0</v>
      </c>
      <c r="H196" t="b">
        <v>0</v>
      </c>
      <c r="K196" t="s">
        <v>717</v>
      </c>
    </row>
    <row r="197" spans="1:11" x14ac:dyDescent="0.25">
      <c r="A197" s="26">
        <v>45505</v>
      </c>
      <c r="B197" t="s">
        <v>138</v>
      </c>
      <c r="C197" t="s">
        <v>137</v>
      </c>
      <c r="D197" t="str">
        <f>_xlfn.CONCAT(_2024_08_South_Clinton_Field_Service_Reports[[#This Row],[LastName]]," ",_2024_08_South_Clinton_Field_Service_Reports[[#This Row],[FirstName]])</f>
        <v>Headen Wendy</v>
      </c>
      <c r="E197" t="str">
        <f>IFERROR(VLOOKUP(D197,Overseers!$B$1:$C$134,2,FALSE),"")</f>
        <v>VANN</v>
      </c>
      <c r="F197" s="31" t="str">
        <f>_xlfn.UNICHAR(10003)</f>
        <v>✓</v>
      </c>
      <c r="G197" s="31"/>
      <c r="I197" s="31"/>
      <c r="J197" s="31"/>
      <c r="K197" t="s">
        <v>717</v>
      </c>
    </row>
    <row r="198" spans="1:11" hidden="1" x14ac:dyDescent="0.25">
      <c r="A198" s="26">
        <v>45505</v>
      </c>
      <c r="B198" t="s">
        <v>274</v>
      </c>
      <c r="C198" t="s">
        <v>275</v>
      </c>
      <c r="D198" t="str">
        <f>_xlfn.CONCAT(_2024_08_South_Clinton_Field_Service_Reports[[#This Row],[LastName]]," ",_2024_08_South_Clinton_Field_Service_Reports[[#This Row],[FirstName]])</f>
        <v>Return Visits</v>
      </c>
      <c r="E198" t="str">
        <f>IFERROR(VLOOKUP(D198,Overseers!$B$1:$C$134,2,FALSE),"")</f>
        <v/>
      </c>
      <c r="F198" t="b">
        <v>0</v>
      </c>
      <c r="H198" t="b">
        <v>0</v>
      </c>
      <c r="K198" t="s">
        <v>717</v>
      </c>
    </row>
    <row r="199" spans="1:11" hidden="1" x14ac:dyDescent="0.25">
      <c r="A199" s="26">
        <v>45505</v>
      </c>
      <c r="B199" t="s">
        <v>772</v>
      </c>
      <c r="C199" t="s">
        <v>276</v>
      </c>
      <c r="D199" t="str">
        <f>_xlfn.CONCAT(_2024_08_South_Clinton_Field_Service_Reports[[#This Row],[LastName]]," ",_2024_08_South_Clinton_Field_Service_Reports[[#This Row],[FirstName]])</f>
        <v>Rice Allyn</v>
      </c>
      <c r="E199" t="str">
        <f>IFERROR(VLOOKUP(D199,Overseers!$B$1:$C$134,2,FALSE),"")</f>
        <v/>
      </c>
      <c r="F199" t="b">
        <v>0</v>
      </c>
      <c r="H199" t="b">
        <v>0</v>
      </c>
      <c r="K199" t="s">
        <v>717</v>
      </c>
    </row>
    <row r="200" spans="1:11" hidden="1" x14ac:dyDescent="0.25">
      <c r="A200" s="26">
        <v>45505</v>
      </c>
      <c r="B200" t="s">
        <v>220</v>
      </c>
      <c r="C200" t="s">
        <v>276</v>
      </c>
      <c r="D200" t="str">
        <f>_xlfn.CONCAT(_2024_08_South_Clinton_Field_Service_Reports[[#This Row],[LastName]]," ",_2024_08_South_Clinton_Field_Service_Reports[[#This Row],[FirstName]])</f>
        <v>Rice David</v>
      </c>
      <c r="E200" t="str">
        <f>IFERROR(VLOOKUP(D200,Overseers!$B$1:$C$134,2,FALSE),"")</f>
        <v>KIRKLAND</v>
      </c>
      <c r="F200" t="b">
        <v>0</v>
      </c>
      <c r="H200" t="b">
        <v>0</v>
      </c>
      <c r="K200" t="s">
        <v>717</v>
      </c>
    </row>
    <row r="201" spans="1:11" hidden="1" x14ac:dyDescent="0.25">
      <c r="A201" s="26">
        <v>45505</v>
      </c>
      <c r="B201" t="s">
        <v>60</v>
      </c>
      <c r="C201" t="s">
        <v>276</v>
      </c>
      <c r="D201" t="str">
        <f>_xlfn.CONCAT(_2024_08_South_Clinton_Field_Service_Reports[[#This Row],[LastName]]," ",_2024_08_South_Clinton_Field_Service_Reports[[#This Row],[FirstName]])</f>
        <v>Rice Denise</v>
      </c>
      <c r="E201" t="str">
        <f>IFERROR(VLOOKUP(D201,Overseers!$B$1:$C$134,2,FALSE),"")</f>
        <v>KIRKLAND</v>
      </c>
      <c r="F201" t="b">
        <v>0</v>
      </c>
      <c r="H201" t="b">
        <v>0</v>
      </c>
      <c r="K201" t="s">
        <v>717</v>
      </c>
    </row>
    <row r="202" spans="1:11" hidden="1" x14ac:dyDescent="0.25">
      <c r="A202" s="26">
        <v>45505</v>
      </c>
      <c r="B202" t="s">
        <v>277</v>
      </c>
      <c r="C202" t="s">
        <v>278</v>
      </c>
      <c r="D202" t="str">
        <f>_xlfn.CONCAT(_2024_08_South_Clinton_Field_Service_Reports[[#This Row],[LastName]]," ",_2024_08_South_Clinton_Field_Service_Reports[[#This Row],[FirstName]])</f>
        <v>Richardson Karen</v>
      </c>
      <c r="E202" t="str">
        <f>IFERROR(VLOOKUP(D202,Overseers!$B$1:$C$134,2,FALSE),"")</f>
        <v/>
      </c>
      <c r="F202" t="b">
        <v>0</v>
      </c>
      <c r="H202" t="b">
        <v>0</v>
      </c>
      <c r="K202" t="s">
        <v>717</v>
      </c>
    </row>
    <row r="203" spans="1:11" hidden="1" x14ac:dyDescent="0.25">
      <c r="A203" s="26">
        <v>45505</v>
      </c>
      <c r="B203" t="s">
        <v>279</v>
      </c>
      <c r="C203" t="s">
        <v>280</v>
      </c>
      <c r="D203" t="str">
        <f>_xlfn.CONCAT(_2024_08_South_Clinton_Field_Service_Reports[[#This Row],[LastName]]," ",_2024_08_South_Clinton_Field_Service_Reports[[#This Row],[FirstName]])</f>
        <v>Riley Dejah</v>
      </c>
      <c r="E203" t="str">
        <f>IFERROR(VLOOKUP(D203,Overseers!$B$1:$C$134,2,FALSE),"")</f>
        <v/>
      </c>
      <c r="F203" t="b">
        <v>0</v>
      </c>
      <c r="H203" t="b">
        <v>0</v>
      </c>
      <c r="K203" t="s">
        <v>717</v>
      </c>
    </row>
    <row r="204" spans="1:11" hidden="1" x14ac:dyDescent="0.25">
      <c r="A204" s="26">
        <v>45505</v>
      </c>
      <c r="B204" t="s">
        <v>77</v>
      </c>
      <c r="C204" t="s">
        <v>280</v>
      </c>
      <c r="D204" t="str">
        <f>_xlfn.CONCAT(_2024_08_South_Clinton_Field_Service_Reports[[#This Row],[LastName]]," ",_2024_08_South_Clinton_Field_Service_Reports[[#This Row],[FirstName]])</f>
        <v>Riley Martha</v>
      </c>
      <c r="E204" t="str">
        <f>IFERROR(VLOOKUP(D204,Overseers!$B$1:$C$134,2,FALSE),"")</f>
        <v>RUIZ</v>
      </c>
      <c r="F204" t="b">
        <v>0</v>
      </c>
      <c r="H204" t="b">
        <v>0</v>
      </c>
      <c r="K204" t="s">
        <v>717</v>
      </c>
    </row>
    <row r="205" spans="1:11" hidden="1" x14ac:dyDescent="0.25">
      <c r="A205" s="26">
        <v>45505</v>
      </c>
      <c r="B205" t="s">
        <v>277</v>
      </c>
      <c r="C205" t="s">
        <v>281</v>
      </c>
      <c r="D205" t="str">
        <f>_xlfn.CONCAT(_2024_08_South_Clinton_Field_Service_Reports[[#This Row],[LastName]]," ",_2024_08_South_Clinton_Field_Service_Reports[[#This Row],[FirstName]])</f>
        <v>Rogers Karen</v>
      </c>
      <c r="E205" t="str">
        <f>IFERROR(VLOOKUP(D205,Overseers!$B$1:$C$134,2,FALSE),"")</f>
        <v/>
      </c>
      <c r="F205" t="b">
        <v>0</v>
      </c>
      <c r="H205" t="b">
        <v>0</v>
      </c>
      <c r="K205" t="s">
        <v>717</v>
      </c>
    </row>
    <row r="206" spans="1:11" hidden="1" x14ac:dyDescent="0.25">
      <c r="A206" s="26">
        <v>45505</v>
      </c>
      <c r="B206" t="s">
        <v>282</v>
      </c>
      <c r="C206" t="s">
        <v>283</v>
      </c>
      <c r="D206" t="str">
        <f>_xlfn.CONCAT(_2024_08_South_Clinton_Field_Service_Reports[[#This Row],[LastName]]," ",_2024_08_South_Clinton_Field_Service_Reports[[#This Row],[FirstName]])</f>
        <v>Ruiz Christy</v>
      </c>
      <c r="E206" t="str">
        <f>IFERROR(VLOOKUP(D206,Overseers!$B$1:$C$134,2,FALSE),"")</f>
        <v>RUIZ</v>
      </c>
      <c r="F206" t="b">
        <v>0</v>
      </c>
      <c r="H206" t="b">
        <v>0</v>
      </c>
      <c r="K206" t="s">
        <v>717</v>
      </c>
    </row>
    <row r="207" spans="1:11" x14ac:dyDescent="0.25">
      <c r="A207" s="26">
        <v>45505</v>
      </c>
      <c r="B207" t="s">
        <v>31</v>
      </c>
      <c r="C207" t="s">
        <v>244</v>
      </c>
      <c r="D207" t="str">
        <f>_xlfn.CONCAT(_2024_08_South_Clinton_Field_Service_Reports[[#This Row],[LastName]]," ",_2024_08_South_Clinton_Field_Service_Reports[[#This Row],[FirstName]])</f>
        <v>Pace Rosa</v>
      </c>
      <c r="E207" t="str">
        <f>IFERROR(VLOOKUP(D207,Overseers!$B$1:$C$134,2,FALSE),"")</f>
        <v>VANN</v>
      </c>
      <c r="F207" s="31" t="str">
        <f>_xlfn.UNICHAR(10003)</f>
        <v>✓</v>
      </c>
      <c r="G207" s="31"/>
      <c r="I207" s="31"/>
      <c r="J207" s="31"/>
      <c r="K207" t="s">
        <v>717</v>
      </c>
    </row>
    <row r="208" spans="1:11" hidden="1" x14ac:dyDescent="0.25">
      <c r="A208" s="26">
        <v>45505</v>
      </c>
      <c r="B208" t="s">
        <v>31</v>
      </c>
      <c r="C208" t="s">
        <v>284</v>
      </c>
      <c r="D208" t="str">
        <f>_xlfn.CONCAT(_2024_08_South_Clinton_Field_Service_Reports[[#This Row],[LastName]]," ",_2024_08_South_Clinton_Field_Service_Reports[[#This Row],[FirstName]])</f>
        <v>Rush Rosa</v>
      </c>
      <c r="E208" t="str">
        <f>IFERROR(VLOOKUP(D208,Overseers!$B$1:$C$134,2,FALSE),"")</f>
        <v/>
      </c>
      <c r="F208" t="b">
        <v>0</v>
      </c>
      <c r="H208" t="b">
        <v>0</v>
      </c>
      <c r="K208" t="s">
        <v>717</v>
      </c>
    </row>
    <row r="209" spans="1:11" hidden="1" x14ac:dyDescent="0.25">
      <c r="A209" s="26">
        <v>45505</v>
      </c>
      <c r="B209" t="s">
        <v>285</v>
      </c>
      <c r="C209" t="s">
        <v>286</v>
      </c>
      <c r="D209" t="str">
        <f>_xlfn.CONCAT(_2024_08_South_Clinton_Field_Service_Reports[[#This Row],[LastName]]," ",_2024_08_South_Clinton_Field_Service_Reports[[#This Row],[FirstName]])</f>
        <v>Scott Benjamin</v>
      </c>
      <c r="E209" t="str">
        <f>IFERROR(VLOOKUP(D209,Overseers!$B$1:$C$134,2,FALSE),"")</f>
        <v>BROWN</v>
      </c>
      <c r="F209" t="b">
        <v>0</v>
      </c>
      <c r="H209" t="b">
        <v>0</v>
      </c>
      <c r="K209" t="s">
        <v>717</v>
      </c>
    </row>
    <row r="210" spans="1:11" hidden="1" x14ac:dyDescent="0.25">
      <c r="A210" s="26">
        <v>45505</v>
      </c>
      <c r="B210" t="s">
        <v>287</v>
      </c>
      <c r="C210" t="s">
        <v>286</v>
      </c>
      <c r="D210" t="str">
        <f>_xlfn.CONCAT(_2024_08_South_Clinton_Field_Service_Reports[[#This Row],[LastName]]," ",_2024_08_South_Clinton_Field_Service_Reports[[#This Row],[FirstName]])</f>
        <v>Scott Thelma</v>
      </c>
      <c r="E210" t="str">
        <f>IFERROR(VLOOKUP(D210,Overseers!$B$1:$C$134,2,FALSE),"")</f>
        <v>RUIZ</v>
      </c>
      <c r="F210" t="b">
        <v>0</v>
      </c>
      <c r="H210" t="b">
        <v>0</v>
      </c>
      <c r="K210" t="s">
        <v>717</v>
      </c>
    </row>
    <row r="211" spans="1:11" hidden="1" x14ac:dyDescent="0.25">
      <c r="A211" s="26">
        <v>45505</v>
      </c>
      <c r="B211" t="s">
        <v>136</v>
      </c>
      <c r="C211" t="s">
        <v>288</v>
      </c>
      <c r="D211" t="str">
        <f>_xlfn.CONCAT(_2024_08_South_Clinton_Field_Service_Reports[[#This Row],[LastName]]," ",_2024_08_South_Clinton_Field_Service_Reports[[#This Row],[FirstName]])</f>
        <v>Showalter John</v>
      </c>
      <c r="E211" t="str">
        <f>IFERROR(VLOOKUP(D211,Overseers!$B$1:$C$134,2,FALSE),"")</f>
        <v/>
      </c>
      <c r="F211" t="b">
        <v>0</v>
      </c>
      <c r="H211" t="b">
        <v>0</v>
      </c>
      <c r="K211" t="s">
        <v>717</v>
      </c>
    </row>
    <row r="212" spans="1:11" hidden="1" x14ac:dyDescent="0.25">
      <c r="A212" s="26">
        <v>45505</v>
      </c>
      <c r="B212" t="s">
        <v>129</v>
      </c>
      <c r="C212" t="s">
        <v>289</v>
      </c>
      <c r="D212" t="str">
        <f>_xlfn.CONCAT(_2024_08_South_Clinton_Field_Service_Reports[[#This Row],[LastName]]," ",_2024_08_South_Clinton_Field_Service_Reports[[#This Row],[FirstName]])</f>
        <v>Sidbury Anthony</v>
      </c>
      <c r="E212" t="str">
        <f>IFERROR(VLOOKUP(D212,Overseers!$B$1:$C$134,2,FALSE),"")</f>
        <v/>
      </c>
      <c r="F212" t="b">
        <v>0</v>
      </c>
      <c r="H212" t="b">
        <v>0</v>
      </c>
      <c r="K212" t="s">
        <v>717</v>
      </c>
    </row>
    <row r="213" spans="1:11" hidden="1" x14ac:dyDescent="0.25">
      <c r="A213" s="26">
        <v>45505</v>
      </c>
      <c r="B213" t="s">
        <v>290</v>
      </c>
      <c r="C213" t="s">
        <v>289</v>
      </c>
      <c r="D213" t="str">
        <f>_xlfn.CONCAT(_2024_08_South_Clinton_Field_Service_Reports[[#This Row],[LastName]]," ",_2024_08_South_Clinton_Field_Service_Reports[[#This Row],[FirstName]])</f>
        <v>Sidbury Catherine</v>
      </c>
      <c r="E213" t="str">
        <f>IFERROR(VLOOKUP(D213,Overseers!$B$1:$C$134,2,FALSE),"")</f>
        <v/>
      </c>
      <c r="F213" t="b">
        <v>0</v>
      </c>
      <c r="H213" t="b">
        <v>0</v>
      </c>
      <c r="K213" t="s">
        <v>717</v>
      </c>
    </row>
    <row r="214" spans="1:11" x14ac:dyDescent="0.25">
      <c r="A214" s="26">
        <v>45505</v>
      </c>
      <c r="B214" t="s">
        <v>270</v>
      </c>
      <c r="C214" t="s">
        <v>271</v>
      </c>
      <c r="D214" t="str">
        <f>_xlfn.CONCAT(_2024_08_South_Clinton_Field_Service_Reports[[#This Row],[LastName]]," ",_2024_08_South_Clinton_Field_Service_Reports[[#This Row],[FirstName]])</f>
        <v>Rambus Raven</v>
      </c>
      <c r="E214" t="str">
        <f>IFERROR(VLOOKUP(D214,Overseers!$B$1:$C$134,2,FALSE),"")</f>
        <v>VANN</v>
      </c>
      <c r="F214" s="31" t="str">
        <f>_xlfn.UNICHAR(10003)</f>
        <v>✓</v>
      </c>
      <c r="G214" s="31"/>
      <c r="I214" s="31"/>
      <c r="J214" s="31"/>
      <c r="K214" t="s">
        <v>717</v>
      </c>
    </row>
    <row r="215" spans="1:11" x14ac:dyDescent="0.25">
      <c r="A215" s="26">
        <v>45505</v>
      </c>
      <c r="B215" t="s">
        <v>221</v>
      </c>
      <c r="C215" t="s">
        <v>291</v>
      </c>
      <c r="D215" t="str">
        <f>_xlfn.CONCAT(_2024_08_South_Clinton_Field_Service_Reports[[#This Row],[LastName]]," ",_2024_08_South_Clinton_Field_Service_Reports[[#This Row],[FirstName]])</f>
        <v>Simmonds Cynthia</v>
      </c>
      <c r="E215" t="str">
        <f>IFERROR(VLOOKUP(D215,Overseers!$B$1:$C$134,2,FALSE),"")</f>
        <v>VANN</v>
      </c>
      <c r="F215" s="31" t="str">
        <f>_xlfn.UNICHAR(10003)</f>
        <v>✓</v>
      </c>
      <c r="G215" s="31"/>
      <c r="I215" s="31"/>
      <c r="J215" s="31"/>
      <c r="K215" t="s">
        <v>717</v>
      </c>
    </row>
    <row r="216" spans="1:11" x14ac:dyDescent="0.25">
      <c r="A216" s="26">
        <v>45505</v>
      </c>
      <c r="B216" t="s">
        <v>292</v>
      </c>
      <c r="C216" t="s">
        <v>291</v>
      </c>
      <c r="D216" t="str">
        <f>_xlfn.CONCAT(_2024_08_South_Clinton_Field_Service_Reports[[#This Row],[LastName]]," ",_2024_08_South_Clinton_Field_Service_Reports[[#This Row],[FirstName]])</f>
        <v>Simmonds Kirth</v>
      </c>
      <c r="E216" t="str">
        <f>IFERROR(VLOOKUP(D216,Overseers!$B$1:$C$134,2,FALSE),"")</f>
        <v>VANN</v>
      </c>
      <c r="F216" s="31" t="str">
        <f>_xlfn.UNICHAR(10003)</f>
        <v>✓</v>
      </c>
      <c r="G216" s="31"/>
      <c r="I216" s="31"/>
      <c r="J216" s="31"/>
      <c r="K216" t="s">
        <v>717</v>
      </c>
    </row>
    <row r="217" spans="1:11" hidden="1" x14ac:dyDescent="0.25">
      <c r="A217" s="26">
        <v>45505</v>
      </c>
      <c r="B217" t="s">
        <v>294</v>
      </c>
      <c r="C217" t="s">
        <v>293</v>
      </c>
      <c r="D217" t="str">
        <f>_xlfn.CONCAT(_2024_08_South_Clinton_Field_Service_Reports[[#This Row],[LastName]]," ",_2024_08_South_Clinton_Field_Service_Reports[[#This Row],[FirstName]])</f>
        <v>Simuel Tony</v>
      </c>
      <c r="E217" t="str">
        <f>IFERROR(VLOOKUP(D217,Overseers!$B$1:$C$134,2,FALSE),"")</f>
        <v>BOLDEN</v>
      </c>
      <c r="F217" t="b">
        <v>0</v>
      </c>
      <c r="H217" t="b">
        <v>0</v>
      </c>
      <c r="K217" t="s">
        <v>717</v>
      </c>
    </row>
    <row r="218" spans="1:11" hidden="1" x14ac:dyDescent="0.25">
      <c r="A218" s="26">
        <v>45505</v>
      </c>
      <c r="B218" t="s">
        <v>295</v>
      </c>
      <c r="C218" t="s">
        <v>296</v>
      </c>
      <c r="D218" t="str">
        <f>_xlfn.CONCAT(_2024_08_South_Clinton_Field_Service_Reports[[#This Row],[LastName]]," ",_2024_08_South_Clinton_Field_Service_Reports[[#This Row],[FirstName]])</f>
        <v>Singletary Dale</v>
      </c>
      <c r="E218" t="str">
        <f>IFERROR(VLOOKUP(D218,Overseers!$B$1:$C$134,2,FALSE),"")</f>
        <v/>
      </c>
      <c r="F218" t="b">
        <v>0</v>
      </c>
      <c r="H218" t="b">
        <v>0</v>
      </c>
      <c r="K218" t="s">
        <v>717</v>
      </c>
    </row>
    <row r="219" spans="1:11" hidden="1" x14ac:dyDescent="0.25">
      <c r="A219" s="26">
        <v>45505</v>
      </c>
      <c r="B219" t="s">
        <v>72</v>
      </c>
      <c r="C219" t="s">
        <v>297</v>
      </c>
      <c r="D219" t="str">
        <f>_xlfn.CONCAT(_2024_08_South_Clinton_Field_Service_Reports[[#This Row],[LastName]]," ",_2024_08_South_Clinton_Field_Service_Reports[[#This Row],[FirstName]])</f>
        <v>Smith Yolanda</v>
      </c>
      <c r="E219" t="str">
        <f>IFERROR(VLOOKUP(D219,Overseers!$B$1:$C$134,2,FALSE),"")</f>
        <v/>
      </c>
      <c r="F219" t="b">
        <v>0</v>
      </c>
      <c r="H219" t="b">
        <v>0</v>
      </c>
      <c r="K219" t="s">
        <v>717</v>
      </c>
    </row>
    <row r="220" spans="1:11" hidden="1" x14ac:dyDescent="0.25">
      <c r="A220" s="26">
        <v>45505</v>
      </c>
      <c r="B220" t="s">
        <v>298</v>
      </c>
      <c r="C220" t="s">
        <v>299</v>
      </c>
      <c r="D220" t="str">
        <f>_xlfn.CONCAT(_2024_08_South_Clinton_Field_Service_Reports[[#This Row],[LastName]]," ",_2024_08_South_Clinton_Field_Service_Reports[[#This Row],[FirstName]])</f>
        <v>Strothers Ozie</v>
      </c>
      <c r="E220" t="str">
        <f>IFERROR(VLOOKUP(D220,Overseers!$B$1:$C$134,2,FALSE),"")</f>
        <v>VANN</v>
      </c>
      <c r="F220" t="b">
        <v>0</v>
      </c>
      <c r="H220" t="b">
        <v>0</v>
      </c>
      <c r="K220" t="s">
        <v>717</v>
      </c>
    </row>
    <row r="221" spans="1:11" hidden="1" x14ac:dyDescent="0.25">
      <c r="A221" s="26">
        <v>45505</v>
      </c>
      <c r="B221" t="s">
        <v>300</v>
      </c>
      <c r="C221" t="s">
        <v>299</v>
      </c>
      <c r="D221" t="str">
        <f>_xlfn.CONCAT(_2024_08_South_Clinton_Field_Service_Reports[[#This Row],[LastName]]," ",_2024_08_South_Clinton_Field_Service_Reports[[#This Row],[FirstName]])</f>
        <v>Strothers Zieda</v>
      </c>
      <c r="E221" t="str">
        <f>IFERROR(VLOOKUP(D221,Overseers!$B$1:$C$134,2,FALSE),"")</f>
        <v/>
      </c>
      <c r="F221" t="b">
        <v>0</v>
      </c>
      <c r="H221" t="b">
        <v>0</v>
      </c>
      <c r="K221" t="s">
        <v>717</v>
      </c>
    </row>
    <row r="222" spans="1:11" hidden="1" x14ac:dyDescent="0.25">
      <c r="A222" s="26">
        <v>45505</v>
      </c>
      <c r="B222" t="s">
        <v>87</v>
      </c>
      <c r="C222" t="s">
        <v>301</v>
      </c>
      <c r="D222" t="str">
        <f>_xlfn.CONCAT(_2024_08_South_Clinton_Field_Service_Reports[[#This Row],[LastName]]," ",_2024_08_South_Clinton_Field_Service_Reports[[#This Row],[FirstName]])</f>
        <v>Sullivan Betty</v>
      </c>
      <c r="E222" t="str">
        <f>IFERROR(VLOOKUP(D222,Overseers!$B$1:$C$134,2,FALSE),"")</f>
        <v>LEWIS</v>
      </c>
      <c r="F222" t="b">
        <v>0</v>
      </c>
      <c r="H222" t="b">
        <v>0</v>
      </c>
      <c r="K222" t="s">
        <v>717</v>
      </c>
    </row>
    <row r="223" spans="1:11" hidden="1" x14ac:dyDescent="0.25">
      <c r="A223" s="26">
        <v>45505</v>
      </c>
      <c r="B223" t="s">
        <v>302</v>
      </c>
      <c r="C223" t="s">
        <v>301</v>
      </c>
      <c r="D223" t="str">
        <f>_xlfn.CONCAT(_2024_08_South_Clinton_Field_Service_Reports[[#This Row],[LastName]]," ",_2024_08_South_Clinton_Field_Service_Reports[[#This Row],[FirstName]])</f>
        <v>Sullivan Freddy</v>
      </c>
      <c r="E223" t="str">
        <f>IFERROR(VLOOKUP(D223,Overseers!$B$1:$C$134,2,FALSE),"")</f>
        <v/>
      </c>
      <c r="F223" t="b">
        <v>0</v>
      </c>
      <c r="H223" t="b">
        <v>0</v>
      </c>
      <c r="K223" t="s">
        <v>717</v>
      </c>
    </row>
    <row r="224" spans="1:11" hidden="1" x14ac:dyDescent="0.25">
      <c r="A224" s="26">
        <v>45505</v>
      </c>
      <c r="B224" t="s">
        <v>303</v>
      </c>
      <c r="C224" t="s">
        <v>304</v>
      </c>
      <c r="D224" t="str">
        <f>_xlfn.CONCAT(_2024_08_South_Clinton_Field_Service_Reports[[#This Row],[LastName]]," ",_2024_08_South_Clinton_Field_Service_Reports[[#This Row],[FirstName]])</f>
        <v>Sutton Jamel</v>
      </c>
      <c r="E224" t="str">
        <f>IFERROR(VLOOKUP(D224,Overseers!$B$1:$C$134,2,FALSE),"")</f>
        <v/>
      </c>
      <c r="F224" t="b">
        <v>0</v>
      </c>
      <c r="H224" t="b">
        <v>0</v>
      </c>
      <c r="K224" t="s">
        <v>717</v>
      </c>
    </row>
    <row r="225" spans="1:11" hidden="1" x14ac:dyDescent="0.25">
      <c r="A225" s="26">
        <v>45505</v>
      </c>
      <c r="B225" t="s">
        <v>305</v>
      </c>
      <c r="C225" t="s">
        <v>306</v>
      </c>
      <c r="D225" t="str">
        <f>_xlfn.CONCAT(_2024_08_South_Clinton_Field_Service_Reports[[#This Row],[LastName]]," ",_2024_08_South_Clinton_Field_Service_Reports[[#This Row],[FirstName]])</f>
        <v>Taylor LaTanya</v>
      </c>
      <c r="E225" t="str">
        <f>IFERROR(VLOOKUP(D225,Overseers!$B$1:$C$134,2,FALSE),"")</f>
        <v>KIRKLAND</v>
      </c>
      <c r="F225" t="b">
        <v>0</v>
      </c>
      <c r="H225" t="b">
        <v>0</v>
      </c>
      <c r="K225" t="s">
        <v>717</v>
      </c>
    </row>
    <row r="226" spans="1:11" hidden="1" x14ac:dyDescent="0.25">
      <c r="A226" s="26">
        <v>45505</v>
      </c>
      <c r="B226" t="s">
        <v>307</v>
      </c>
      <c r="C226" t="s">
        <v>308</v>
      </c>
      <c r="D226" t="str">
        <f>_xlfn.CONCAT(_2024_08_South_Clinton_Field_Service_Reports[[#This Row],[LastName]]," ",_2024_08_South_Clinton_Field_Service_Reports[[#This Row],[FirstName]])</f>
        <v>Temple Hills</v>
      </c>
      <c r="E226" t="str">
        <f>IFERROR(VLOOKUP(D226,Overseers!$B$1:$C$134,2,FALSE),"")</f>
        <v/>
      </c>
      <c r="F226" t="b">
        <v>0</v>
      </c>
      <c r="H226" t="b">
        <v>0</v>
      </c>
      <c r="K226" t="s">
        <v>717</v>
      </c>
    </row>
    <row r="227" spans="1:11" x14ac:dyDescent="0.25">
      <c r="A227" s="26">
        <v>45505</v>
      </c>
      <c r="B227" t="s">
        <v>60</v>
      </c>
      <c r="C227" t="s">
        <v>309</v>
      </c>
      <c r="D227" t="str">
        <f>_xlfn.CONCAT(_2024_08_South_Clinton_Field_Service_Reports[[#This Row],[LastName]]," ",_2024_08_South_Clinton_Field_Service_Reports[[#This Row],[FirstName]])</f>
        <v>Thomas Denise</v>
      </c>
      <c r="E227" t="str">
        <f>IFERROR(VLOOKUP(D227,Overseers!$B$1:$C$134,2,FALSE),"")</f>
        <v>VANN</v>
      </c>
      <c r="F227" s="31" t="str">
        <f>_xlfn.UNICHAR(10003)</f>
        <v>✓</v>
      </c>
      <c r="G227" s="31"/>
      <c r="I227" s="31"/>
      <c r="J227" s="31"/>
      <c r="K227" t="s">
        <v>717</v>
      </c>
    </row>
    <row r="228" spans="1:11" hidden="1" x14ac:dyDescent="0.25">
      <c r="A228" s="26">
        <v>45505</v>
      </c>
      <c r="B228" t="s">
        <v>310</v>
      </c>
      <c r="C228" t="s">
        <v>311</v>
      </c>
      <c r="D228" t="str">
        <f>_xlfn.CONCAT(_2024_08_South_Clinton_Field_Service_Reports[[#This Row],[LastName]]," ",_2024_08_South_Clinton_Field_Service_Reports[[#This Row],[FirstName]])</f>
        <v>Toogood Kathleen</v>
      </c>
      <c r="E228" t="str">
        <f>IFERROR(VLOOKUP(D228,Overseers!$B$1:$C$134,2,FALSE),"")</f>
        <v/>
      </c>
      <c r="F228" t="b">
        <v>0</v>
      </c>
      <c r="H228" t="b">
        <v>0</v>
      </c>
      <c r="K228" t="s">
        <v>717</v>
      </c>
    </row>
    <row r="229" spans="1:11" hidden="1" x14ac:dyDescent="0.25">
      <c r="A229" s="26">
        <v>45505</v>
      </c>
      <c r="B229" t="s">
        <v>312</v>
      </c>
      <c r="C229" t="s">
        <v>313</v>
      </c>
      <c r="D229" t="str">
        <f>_xlfn.CONCAT(_2024_08_South_Clinton_Field_Service_Reports[[#This Row],[LastName]]," ",_2024_08_South_Clinton_Field_Service_Reports[[#This Row],[FirstName]])</f>
        <v>Tuck Garnette</v>
      </c>
      <c r="E229" t="str">
        <f>IFERROR(VLOOKUP(D229,Overseers!$B$1:$C$134,2,FALSE),"")</f>
        <v>KIRKLAND</v>
      </c>
      <c r="F229" t="b">
        <v>0</v>
      </c>
      <c r="H229" t="b">
        <v>0</v>
      </c>
      <c r="K229" t="s">
        <v>717</v>
      </c>
    </row>
    <row r="230" spans="1:11" hidden="1" x14ac:dyDescent="0.25">
      <c r="A230" s="26">
        <v>45505</v>
      </c>
      <c r="B230" t="s">
        <v>314</v>
      </c>
      <c r="C230" t="s">
        <v>315</v>
      </c>
      <c r="D230" t="str">
        <f>_xlfn.CONCAT(_2024_08_South_Clinton_Field_Service_Reports[[#This Row],[LastName]]," ",_2024_08_South_Clinton_Field_Service_Reports[[#This Row],[FirstName]])</f>
        <v>Vann Devon</v>
      </c>
      <c r="E230" t="str">
        <f>IFERROR(VLOOKUP(D230,Overseers!$B$1:$C$134,2,FALSE),"")</f>
        <v>VANN</v>
      </c>
      <c r="F230" t="b">
        <v>0</v>
      </c>
      <c r="H230" t="b">
        <v>0</v>
      </c>
      <c r="K230" t="s">
        <v>717</v>
      </c>
    </row>
    <row r="231" spans="1:11" hidden="1" x14ac:dyDescent="0.25">
      <c r="A231" s="26">
        <v>45505</v>
      </c>
      <c r="B231" t="s">
        <v>257</v>
      </c>
      <c r="C231" t="s">
        <v>315</v>
      </c>
      <c r="D231" t="str">
        <f>_xlfn.CONCAT(_2024_08_South_Clinton_Field_Service_Reports[[#This Row],[LastName]]," ",_2024_08_South_Clinton_Field_Service_Reports[[#This Row],[FirstName]])</f>
        <v>Vann Mary</v>
      </c>
      <c r="E231" t="str">
        <f>IFERROR(VLOOKUP(D231,Overseers!$B$1:$C$134,2,FALSE),"")</f>
        <v>VANN</v>
      </c>
      <c r="F231" t="b">
        <v>0</v>
      </c>
      <c r="H231" t="b">
        <v>0</v>
      </c>
      <c r="K231" t="s">
        <v>717</v>
      </c>
    </row>
    <row r="232" spans="1:11" hidden="1" x14ac:dyDescent="0.25">
      <c r="A232" s="26">
        <v>45505</v>
      </c>
      <c r="B232" t="s">
        <v>316</v>
      </c>
      <c r="C232" t="s">
        <v>317</v>
      </c>
      <c r="D232" t="str">
        <f>_xlfn.CONCAT(_2024_08_South_Clinton_Field_Service_Reports[[#This Row],[LastName]]," ",_2024_08_South_Clinton_Field_Service_Reports[[#This Row],[FirstName]])</f>
        <v>Voice Google</v>
      </c>
      <c r="E232" t="str">
        <f>IFERROR(VLOOKUP(D232,Overseers!$B$1:$C$134,2,FALSE),"")</f>
        <v/>
      </c>
      <c r="F232" t="b">
        <v>0</v>
      </c>
      <c r="H232" t="b">
        <v>0</v>
      </c>
      <c r="K232" t="s">
        <v>717</v>
      </c>
    </row>
    <row r="233" spans="1:11" hidden="1" x14ac:dyDescent="0.25">
      <c r="A233" s="26">
        <v>45505</v>
      </c>
      <c r="B233" t="s">
        <v>725</v>
      </c>
      <c r="C233" t="s">
        <v>726</v>
      </c>
      <c r="D233" t="str">
        <f>_xlfn.CONCAT(_2024_08_South_Clinton_Field_Service_Reports[[#This Row],[LastName]]," ",_2024_08_South_Clinton_Field_Service_Reports[[#This Row],[FirstName]])</f>
        <v>Wade Adena</v>
      </c>
      <c r="E233" t="str">
        <f>IFERROR(VLOOKUP(D233,Overseers!$B$1:$C$134,2,FALSE),"")</f>
        <v/>
      </c>
      <c r="F233" t="b">
        <v>0</v>
      </c>
      <c r="H233" t="b">
        <v>0</v>
      </c>
      <c r="K233" t="s">
        <v>717</v>
      </c>
    </row>
    <row r="234" spans="1:11" hidden="1" x14ac:dyDescent="0.25">
      <c r="A234" s="26">
        <v>45505</v>
      </c>
      <c r="B234" t="s">
        <v>263</v>
      </c>
      <c r="C234" t="s">
        <v>318</v>
      </c>
      <c r="D234" t="str">
        <f>_xlfn.CONCAT(_2024_08_South_Clinton_Field_Service_Reports[[#This Row],[LastName]]," ",_2024_08_South_Clinton_Field_Service_Reports[[#This Row],[FirstName]])</f>
        <v>Walker Diane</v>
      </c>
      <c r="E234" t="str">
        <f>IFERROR(VLOOKUP(D234,Overseers!$B$1:$C$134,2,FALSE),"")</f>
        <v/>
      </c>
      <c r="F234" t="b">
        <v>0</v>
      </c>
      <c r="H234" t="b">
        <v>0</v>
      </c>
      <c r="K234" t="s">
        <v>717</v>
      </c>
    </row>
    <row r="235" spans="1:11" x14ac:dyDescent="0.25">
      <c r="A235" s="26">
        <v>45505</v>
      </c>
      <c r="B235" t="s">
        <v>319</v>
      </c>
      <c r="C235" t="s">
        <v>320</v>
      </c>
      <c r="D235" t="str">
        <f>_xlfn.CONCAT(_2024_08_South_Clinton_Field_Service_Reports[[#This Row],[LastName]]," ",_2024_08_South_Clinton_Field_Service_Reports[[#This Row],[FirstName]])</f>
        <v>Wallace Arlene</v>
      </c>
      <c r="E235" t="str">
        <f>IFERROR(VLOOKUP(D235,Overseers!$B$1:$C$134,2,FALSE),"")</f>
        <v>VANN</v>
      </c>
      <c r="F235" s="31" t="str">
        <f>_xlfn.UNICHAR(10003)</f>
        <v>✓</v>
      </c>
      <c r="G235" s="31">
        <v>1</v>
      </c>
      <c r="I235" s="31"/>
      <c r="J235" s="31"/>
      <c r="K235" t="s">
        <v>717</v>
      </c>
    </row>
    <row r="236" spans="1:11" x14ac:dyDescent="0.25">
      <c r="A236" s="26">
        <v>45505</v>
      </c>
      <c r="B236" t="s">
        <v>33</v>
      </c>
      <c r="C236" t="s">
        <v>320</v>
      </c>
      <c r="D236" t="str">
        <f>_xlfn.CONCAT(_2024_08_South_Clinton_Field_Service_Reports[[#This Row],[LastName]]," ",_2024_08_South_Clinton_Field_Service_Reports[[#This Row],[FirstName]])</f>
        <v>Wallace Deja</v>
      </c>
      <c r="E236" t="str">
        <f>IFERROR(VLOOKUP(D236,Overseers!$B$1:$C$134,2,FALSE),"")</f>
        <v>VANN</v>
      </c>
      <c r="F236" s="31" t="str">
        <f>_xlfn.UNICHAR(10003)</f>
        <v>✓</v>
      </c>
      <c r="G236" s="31"/>
      <c r="I236" s="31"/>
      <c r="J236" s="31"/>
      <c r="K236" t="s">
        <v>717</v>
      </c>
    </row>
    <row r="237" spans="1:11" x14ac:dyDescent="0.25">
      <c r="A237" s="26">
        <v>45505</v>
      </c>
      <c r="B237" t="s">
        <v>321</v>
      </c>
      <c r="C237" t="s">
        <v>320</v>
      </c>
      <c r="D237" t="str">
        <f>_xlfn.CONCAT(_2024_08_South_Clinton_Field_Service_Reports[[#This Row],[LastName]]," ",_2024_08_South_Clinton_Field_Service_Reports[[#This Row],[FirstName]])</f>
        <v>Wallace Taryana</v>
      </c>
      <c r="E237" t="str">
        <f>IFERROR(VLOOKUP(D237,Overseers!$B$1:$C$134,2,FALSE),"")</f>
        <v>VANN</v>
      </c>
      <c r="F237" s="31" t="str">
        <f>_xlfn.UNICHAR(10003)</f>
        <v>✓</v>
      </c>
      <c r="G237" s="31"/>
      <c r="I237" s="31"/>
      <c r="J237" s="31"/>
      <c r="K237" t="s">
        <v>717</v>
      </c>
    </row>
    <row r="238" spans="1:11" x14ac:dyDescent="0.25">
      <c r="A238" s="26">
        <v>45505</v>
      </c>
      <c r="B238" t="s">
        <v>322</v>
      </c>
      <c r="C238" t="s">
        <v>320</v>
      </c>
      <c r="D238" t="str">
        <f>_xlfn.CONCAT(_2024_08_South_Clinton_Field_Service_Reports[[#This Row],[LastName]]," ",_2024_08_South_Clinton_Field_Service_Reports[[#This Row],[FirstName]])</f>
        <v>Wallace TJ</v>
      </c>
      <c r="E238" t="str">
        <f>IFERROR(VLOOKUP(D238,Overseers!$B$1:$C$134,2,FALSE),"")</f>
        <v>VANN</v>
      </c>
      <c r="F238" s="31" t="str">
        <f>_xlfn.UNICHAR(10003)</f>
        <v>✓</v>
      </c>
      <c r="G238" s="31"/>
      <c r="I238" s="31"/>
      <c r="J238" s="31"/>
      <c r="K238" t="s">
        <v>717</v>
      </c>
    </row>
    <row r="239" spans="1:11" hidden="1" x14ac:dyDescent="0.25">
      <c r="A239" s="26">
        <v>45505</v>
      </c>
      <c r="B239" t="s">
        <v>257</v>
      </c>
      <c r="C239" t="s">
        <v>323</v>
      </c>
      <c r="D239" t="str">
        <f>_xlfn.CONCAT(_2024_08_South_Clinton_Field_Service_Reports[[#This Row],[LastName]]," ",_2024_08_South_Clinton_Field_Service_Reports[[#This Row],[FirstName]])</f>
        <v>Warren Mary</v>
      </c>
      <c r="E239" t="str">
        <f>IFERROR(VLOOKUP(D239,Overseers!$B$1:$C$134,2,FALSE),"")</f>
        <v>BOLDEN</v>
      </c>
      <c r="F239" t="b">
        <v>0</v>
      </c>
      <c r="H239" t="b">
        <v>0</v>
      </c>
      <c r="K239" t="s">
        <v>717</v>
      </c>
    </row>
    <row r="240" spans="1:11" hidden="1" x14ac:dyDescent="0.25">
      <c r="A240" s="26">
        <v>45505</v>
      </c>
      <c r="B240" t="s">
        <v>324</v>
      </c>
      <c r="C240" t="s">
        <v>323</v>
      </c>
      <c r="D240" t="str">
        <f>_xlfn.CONCAT(_2024_08_South_Clinton_Field_Service_Reports[[#This Row],[LastName]]," ",_2024_08_South_Clinton_Field_Service_Reports[[#This Row],[FirstName]])</f>
        <v>Warren Rudi</v>
      </c>
      <c r="E240" t="str">
        <f>IFERROR(VLOOKUP(D240,Overseers!$B$1:$C$134,2,FALSE),"")</f>
        <v>BOLDEN</v>
      </c>
      <c r="F240" t="b">
        <v>0</v>
      </c>
      <c r="H240" t="b">
        <v>0</v>
      </c>
      <c r="K240" t="s">
        <v>717</v>
      </c>
    </row>
    <row r="241" spans="1:11" hidden="1" x14ac:dyDescent="0.25">
      <c r="A241" s="26">
        <v>45505</v>
      </c>
      <c r="B241" t="s">
        <v>325</v>
      </c>
      <c r="C241" t="s">
        <v>326</v>
      </c>
      <c r="D241" t="str">
        <f>_xlfn.CONCAT(_2024_08_South_Clinton_Field_Service_Reports[[#This Row],[LastName]]," ",_2024_08_South_Clinton_Field_Service_Reports[[#This Row],[FirstName]])</f>
        <v>Watkins Victoria</v>
      </c>
      <c r="E241" t="str">
        <f>IFERROR(VLOOKUP(D241,Overseers!$B$1:$C$134,2,FALSE),"")</f>
        <v>HOLMES</v>
      </c>
      <c r="F241" t="b">
        <v>0</v>
      </c>
      <c r="H241" t="b">
        <v>0</v>
      </c>
      <c r="K241" t="s">
        <v>717</v>
      </c>
    </row>
    <row r="242" spans="1:11" hidden="1" x14ac:dyDescent="0.25">
      <c r="A242" s="26">
        <v>45505</v>
      </c>
      <c r="B242" t="s">
        <v>327</v>
      </c>
      <c r="C242" t="s">
        <v>328</v>
      </c>
      <c r="D242" t="str">
        <f>_xlfn.CONCAT(_2024_08_South_Clinton_Field_Service_Reports[[#This Row],[LastName]]," ",_2024_08_South_Clinton_Field_Service_Reports[[#This Row],[FirstName]])</f>
        <v>Watson Dakita</v>
      </c>
      <c r="E242" t="str">
        <f>IFERROR(VLOOKUP(D242,Overseers!$B$1:$C$134,2,FALSE),"")</f>
        <v/>
      </c>
      <c r="F242" t="b">
        <v>0</v>
      </c>
      <c r="H242" t="b">
        <v>0</v>
      </c>
      <c r="K242" t="s">
        <v>717</v>
      </c>
    </row>
    <row r="243" spans="1:11" hidden="1" x14ac:dyDescent="0.25">
      <c r="A243" s="26">
        <v>45505</v>
      </c>
      <c r="B243" t="s">
        <v>329</v>
      </c>
      <c r="C243" t="s">
        <v>330</v>
      </c>
      <c r="D243" t="str">
        <f>_xlfn.CONCAT(_2024_08_South_Clinton_Field_Service_Reports[[#This Row],[LastName]]," ",_2024_08_South_Clinton_Field_Service_Reports[[#This Row],[FirstName]])</f>
        <v>Westley Romaan</v>
      </c>
      <c r="E243" t="str">
        <f>IFERROR(VLOOKUP(D243,Overseers!$B$1:$C$134,2,FALSE),"")</f>
        <v>VANN</v>
      </c>
      <c r="F243" t="b">
        <v>0</v>
      </c>
      <c r="H243" t="b">
        <v>0</v>
      </c>
      <c r="K243" t="s">
        <v>717</v>
      </c>
    </row>
    <row r="244" spans="1:11" hidden="1" x14ac:dyDescent="0.25">
      <c r="A244" s="26">
        <v>45505</v>
      </c>
      <c r="B244" t="s">
        <v>331</v>
      </c>
      <c r="C244" t="s">
        <v>332</v>
      </c>
      <c r="D244" t="str">
        <f>_xlfn.CONCAT(_2024_08_South_Clinton_Field_Service_Reports[[#This Row],[LastName]]," ",_2024_08_South_Clinton_Field_Service_Reports[[#This Row],[FirstName]])</f>
        <v>Weston Jocelyn</v>
      </c>
      <c r="E244" t="str">
        <f>IFERROR(VLOOKUP(D244,Overseers!$B$1:$C$134,2,FALSE),"")</f>
        <v>LEWIS</v>
      </c>
      <c r="F244" t="b">
        <v>0</v>
      </c>
      <c r="H244" t="b">
        <v>0</v>
      </c>
      <c r="K244" t="s">
        <v>717</v>
      </c>
    </row>
    <row r="245" spans="1:11" hidden="1" x14ac:dyDescent="0.25">
      <c r="A245" s="26">
        <v>45505</v>
      </c>
      <c r="B245" t="s">
        <v>210</v>
      </c>
      <c r="C245" t="s">
        <v>333</v>
      </c>
      <c r="D245" t="str">
        <f>_xlfn.CONCAT(_2024_08_South_Clinton_Field_Service_Reports[[#This Row],[LastName]]," ",_2024_08_South_Clinton_Field_Service_Reports[[#This Row],[FirstName]])</f>
        <v>White Kevin</v>
      </c>
      <c r="E245" t="str">
        <f>IFERROR(VLOOKUP(D245,Overseers!$B$1:$C$134,2,FALSE),"")</f>
        <v/>
      </c>
      <c r="F245" t="b">
        <v>0</v>
      </c>
      <c r="H245" t="b">
        <v>0</v>
      </c>
      <c r="K245" t="s">
        <v>717</v>
      </c>
    </row>
    <row r="246" spans="1:11" hidden="1" x14ac:dyDescent="0.25">
      <c r="A246" s="26">
        <v>45505</v>
      </c>
      <c r="B246" t="s">
        <v>334</v>
      </c>
      <c r="C246" t="s">
        <v>333</v>
      </c>
      <c r="D246" t="str">
        <f>_xlfn.CONCAT(_2024_08_South_Clinton_Field_Service_Reports[[#This Row],[LastName]]," ",_2024_08_South_Clinton_Field_Service_Reports[[#This Row],[FirstName]])</f>
        <v>White Renee</v>
      </c>
      <c r="E246" t="str">
        <f>IFERROR(VLOOKUP(D246,Overseers!$B$1:$C$134,2,FALSE),"")</f>
        <v/>
      </c>
      <c r="F246" t="b">
        <v>0</v>
      </c>
      <c r="H246" t="b">
        <v>0</v>
      </c>
      <c r="K246" t="s">
        <v>717</v>
      </c>
    </row>
    <row r="247" spans="1:11" x14ac:dyDescent="0.25">
      <c r="A247" s="26">
        <v>45505</v>
      </c>
      <c r="B247" t="s">
        <v>16</v>
      </c>
      <c r="C247" t="s">
        <v>335</v>
      </c>
      <c r="D247" t="str">
        <f>_xlfn.CONCAT(_2024_08_South_Clinton_Field_Service_Reports[[#This Row],[LastName]]," ",_2024_08_South_Clinton_Field_Service_Reports[[#This Row],[FirstName]])</f>
        <v>Wilkinson James</v>
      </c>
      <c r="E247" t="str">
        <f>IFERROR(VLOOKUP(D247,Overseers!$B$1:$C$134,2,FALSE),"")</f>
        <v>VANN</v>
      </c>
      <c r="F247" s="31" t="str">
        <f>_xlfn.UNICHAR(10003)</f>
        <v>✓</v>
      </c>
      <c r="G247" s="31"/>
      <c r="I247" s="31"/>
      <c r="J247" s="31"/>
      <c r="K247" t="s">
        <v>717</v>
      </c>
    </row>
    <row r="248" spans="1:11" x14ac:dyDescent="0.25">
      <c r="A248" s="26">
        <v>45505</v>
      </c>
      <c r="B248" t="s">
        <v>336</v>
      </c>
      <c r="C248" t="s">
        <v>335</v>
      </c>
      <c r="D248" t="str">
        <f>_xlfn.CONCAT(_2024_08_South_Clinton_Field_Service_Reports[[#This Row],[LastName]]," ",_2024_08_South_Clinton_Field_Service_Reports[[#This Row],[FirstName]])</f>
        <v>Wilkinson Pat</v>
      </c>
      <c r="E248" t="str">
        <f>IFERROR(VLOOKUP(D248,Overseers!$B$1:$C$134,2,FALSE),"")</f>
        <v>VANN</v>
      </c>
      <c r="F248" s="31" t="str">
        <f>_xlfn.UNICHAR(10003)</f>
        <v>✓</v>
      </c>
      <c r="G248" s="31"/>
      <c r="I248" s="31"/>
      <c r="J248" s="31"/>
      <c r="K248" t="s">
        <v>717</v>
      </c>
    </row>
    <row r="249" spans="1:11" hidden="1" x14ac:dyDescent="0.25">
      <c r="A249" s="26">
        <v>45505</v>
      </c>
      <c r="B249" t="s">
        <v>727</v>
      </c>
      <c r="C249" t="s">
        <v>337</v>
      </c>
      <c r="D249" t="str">
        <f>_xlfn.CONCAT(_2024_08_South_Clinton_Field_Service_Reports[[#This Row],[LastName]]," ",_2024_08_South_Clinton_Field_Service_Reports[[#This Row],[FirstName]])</f>
        <v>Williams Avery</v>
      </c>
      <c r="E249" t="str">
        <f>IFERROR(VLOOKUP(D249,Overseers!$B$1:$C$134,2,FALSE),"")</f>
        <v/>
      </c>
      <c r="F249" t="b">
        <v>0</v>
      </c>
      <c r="H249" t="b">
        <v>0</v>
      </c>
      <c r="K249" t="s">
        <v>717</v>
      </c>
    </row>
    <row r="250" spans="1:11" hidden="1" x14ac:dyDescent="0.25">
      <c r="A250" s="26">
        <v>45505</v>
      </c>
      <c r="B250" t="s">
        <v>175</v>
      </c>
      <c r="C250" t="s">
        <v>337</v>
      </c>
      <c r="D250" t="str">
        <f>_xlfn.CONCAT(_2024_08_South_Clinton_Field_Service_Reports[[#This Row],[LastName]]," ",_2024_08_South_Clinton_Field_Service_Reports[[#This Row],[FirstName]])</f>
        <v>Williams Sharon</v>
      </c>
      <c r="E250" t="str">
        <f>IFERROR(VLOOKUP(D250,Overseers!$B$1:$C$134,2,FALSE),"")</f>
        <v>LEWIS</v>
      </c>
      <c r="F250" t="b">
        <v>0</v>
      </c>
      <c r="H250" t="b">
        <v>0</v>
      </c>
      <c r="K250" t="s">
        <v>717</v>
      </c>
    </row>
    <row r="251" spans="1:11" hidden="1" x14ac:dyDescent="0.25">
      <c r="A251" s="26">
        <v>45505</v>
      </c>
      <c r="B251" t="s">
        <v>338</v>
      </c>
      <c r="C251" t="s">
        <v>339</v>
      </c>
      <c r="D251" t="str">
        <f>_xlfn.CONCAT(_2024_08_South_Clinton_Field_Service_Reports[[#This Row],[LastName]]," ",_2024_08_South_Clinton_Field_Service_Reports[[#This Row],[FirstName]])</f>
        <v>Wilson Mari</v>
      </c>
      <c r="E251" t="str">
        <f>IFERROR(VLOOKUP(D251,Overseers!$B$1:$C$134,2,FALSE),"")</f>
        <v/>
      </c>
      <c r="F251" t="b">
        <v>0</v>
      </c>
      <c r="H251" t="b">
        <v>0</v>
      </c>
      <c r="K251" t="s">
        <v>717</v>
      </c>
    </row>
    <row r="252" spans="1:11" hidden="1" x14ac:dyDescent="0.25">
      <c r="A252" s="26">
        <v>45505</v>
      </c>
      <c r="B252" t="s">
        <v>340</v>
      </c>
      <c r="C252" t="s">
        <v>341</v>
      </c>
      <c r="D252" t="str">
        <f>_xlfn.CONCAT(_2024_08_South_Clinton_Field_Service_Reports[[#This Row],[LastName]]," ",_2024_08_South_Clinton_Field_Service_Reports[[#This Row],[FirstName]])</f>
        <v>Wren Timothy</v>
      </c>
      <c r="E252" t="str">
        <f>IFERROR(VLOOKUP(D252,Overseers!$B$1:$C$134,2,FALSE),"")</f>
        <v/>
      </c>
      <c r="F252" t="b">
        <v>0</v>
      </c>
      <c r="H252" t="b">
        <v>0</v>
      </c>
      <c r="K252" t="s">
        <v>717</v>
      </c>
    </row>
    <row r="253" spans="1:11" hidden="1" x14ac:dyDescent="0.25">
      <c r="A253" s="26">
        <v>45505</v>
      </c>
      <c r="B253" t="s">
        <v>342</v>
      </c>
      <c r="C253" t="s">
        <v>343</v>
      </c>
      <c r="D253" t="str">
        <f>_xlfn.CONCAT(_2024_08_South_Clinton_Field_Service_Reports[[#This Row],[LastName]]," ",_2024_08_South_Clinton_Field_Service_Reports[[#This Row],[FirstName]])</f>
        <v>Wright Dave</v>
      </c>
      <c r="E253" t="str">
        <f>IFERROR(VLOOKUP(D253,Overseers!$B$1:$C$134,2,FALSE),"")</f>
        <v/>
      </c>
      <c r="F253" t="b">
        <v>0</v>
      </c>
      <c r="H253" t="b">
        <v>0</v>
      </c>
      <c r="K253" t="s">
        <v>717</v>
      </c>
    </row>
  </sheetData>
  <pageMargins left="0.7" right="0.7" top="0.43" bottom="0.75" header="0.3" footer="0.3"/>
  <pageSetup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7F0D8-3F2E-47AC-9E34-977D0B722DDD}">
  <dimension ref="A1:M255"/>
  <sheetViews>
    <sheetView tabSelected="1" workbookViewId="0">
      <selection activeCell="M1" sqref="M1"/>
    </sheetView>
  </sheetViews>
  <sheetFormatPr defaultRowHeight="15" x14ac:dyDescent="0.25"/>
  <cols>
    <col min="1" max="1" width="8.42578125" bestFit="1" customWidth="1"/>
    <col min="2" max="2" width="12.5703125" bestFit="1" customWidth="1"/>
    <col min="3" max="3" width="12.28515625" bestFit="1" customWidth="1"/>
    <col min="4" max="4" width="20" bestFit="1" customWidth="1"/>
    <col min="5" max="5" width="12.28515625" customWidth="1"/>
    <col min="6" max="6" width="18.7109375" bestFit="1" customWidth="1"/>
    <col min="7" max="7" width="14.7109375" style="31" bestFit="1" customWidth="1"/>
    <col min="8" max="8" width="9.28515625" customWidth="1"/>
    <col min="9" max="9" width="8.7109375" style="31" bestFit="1" customWidth="1"/>
    <col min="10" max="10" width="9" style="31" bestFit="1" customWidth="1"/>
    <col min="11" max="11" width="11.140625" bestFit="1" customWidth="1"/>
  </cols>
  <sheetData>
    <row r="1" spans="1:13" x14ac:dyDescent="0.25">
      <c r="A1" t="s">
        <v>713</v>
      </c>
      <c r="B1" t="s">
        <v>714</v>
      </c>
      <c r="C1" t="s">
        <v>715</v>
      </c>
      <c r="D1" t="s">
        <v>745</v>
      </c>
      <c r="E1" t="s">
        <v>746</v>
      </c>
      <c r="F1" t="s">
        <v>782</v>
      </c>
      <c r="G1" s="31" t="s">
        <v>783</v>
      </c>
      <c r="H1" t="s">
        <v>788</v>
      </c>
      <c r="I1" s="31" t="s">
        <v>0</v>
      </c>
      <c r="J1" s="31" t="s">
        <v>765</v>
      </c>
      <c r="K1" t="s">
        <v>716</v>
      </c>
      <c r="M1" s="31">
        <f>SUBTOTAL(3,A15:A500)</f>
        <v>47</v>
      </c>
    </row>
    <row r="2" spans="1:13" hidden="1" x14ac:dyDescent="0.25">
      <c r="A2" s="26">
        <v>45536</v>
      </c>
      <c r="B2" t="s">
        <v>1</v>
      </c>
      <c r="C2" t="s">
        <v>2</v>
      </c>
      <c r="D2" t="str">
        <f>_xlfn.CONCAT(_2024_09_South_Clinton_Field_Service_Reports__2[[#This Row],[LastName]]," ",_2024_09_South_Clinton_Field_Service_Reports__2[[#This Row],[FirstName]])</f>
        <v>Alexander Brandy</v>
      </c>
      <c r="E2" t="str">
        <f>IFERROR(VLOOKUP(D2,Overseers!$B$1:$C$133,2,FALSE),"")</f>
        <v>RUIZ</v>
      </c>
      <c r="F2" t="b">
        <v>0</v>
      </c>
      <c r="G2"/>
      <c r="H2" t="b">
        <v>0</v>
      </c>
      <c r="I2"/>
      <c r="J2"/>
      <c r="K2" t="s">
        <v>717</v>
      </c>
    </row>
    <row r="3" spans="1:13" hidden="1" x14ac:dyDescent="0.25">
      <c r="A3" s="26">
        <v>45536</v>
      </c>
      <c r="B3" t="s">
        <v>3</v>
      </c>
      <c r="C3" t="s">
        <v>2</v>
      </c>
      <c r="D3" t="str">
        <f>_xlfn.CONCAT(_2024_09_South_Clinton_Field_Service_Reports__2[[#This Row],[LastName]]," ",_2024_09_South_Clinton_Field_Service_Reports__2[[#This Row],[FirstName]])</f>
        <v>Alexander Gail</v>
      </c>
      <c r="E3" t="str">
        <f>IFERROR(VLOOKUP(D3,Overseers!$B$1:$C$133,2,FALSE),"")</f>
        <v>RUIZ</v>
      </c>
      <c r="F3" t="b">
        <v>0</v>
      </c>
      <c r="G3"/>
      <c r="H3" t="b">
        <v>0</v>
      </c>
      <c r="I3"/>
      <c r="J3"/>
      <c r="K3" t="s">
        <v>717</v>
      </c>
    </row>
    <row r="4" spans="1:13" hidden="1" x14ac:dyDescent="0.25">
      <c r="A4" s="26">
        <v>45536</v>
      </c>
      <c r="B4" t="s">
        <v>4</v>
      </c>
      <c r="C4" t="s">
        <v>2</v>
      </c>
      <c r="D4" t="str">
        <f>_xlfn.CONCAT(_2024_09_South_Clinton_Field_Service_Reports__2[[#This Row],[LastName]]," ",_2024_09_South_Clinton_Field_Service_Reports__2[[#This Row],[FirstName]])</f>
        <v>Alexander Kelly</v>
      </c>
      <c r="E4" t="str">
        <f>IFERROR(VLOOKUP(D4,Overseers!$B$1:$C$133,2,FALSE),"")</f>
        <v>RUIZ</v>
      </c>
      <c r="F4" t="b">
        <v>0</v>
      </c>
      <c r="G4"/>
      <c r="H4" t="b">
        <v>0</v>
      </c>
      <c r="I4"/>
      <c r="J4"/>
      <c r="K4" t="s">
        <v>717</v>
      </c>
    </row>
    <row r="5" spans="1:13" hidden="1" x14ac:dyDescent="0.25">
      <c r="A5" s="26">
        <v>45536</v>
      </c>
      <c r="B5" t="s">
        <v>5</v>
      </c>
      <c r="C5" t="s">
        <v>6</v>
      </c>
      <c r="D5" t="str">
        <f>_xlfn.CONCAT(_2024_09_South_Clinton_Field_Service_Reports__2[[#This Row],[LastName]]," ",_2024_09_South_Clinton_Field_Service_Reports__2[[#This Row],[FirstName]])</f>
        <v>Alford Emily</v>
      </c>
      <c r="E5" t="str">
        <f>IFERROR(VLOOKUP(D5,Overseers!$B$1:$C$133,2,FALSE),"")</f>
        <v>HOLMES</v>
      </c>
      <c r="F5" t="b">
        <v>0</v>
      </c>
      <c r="G5"/>
      <c r="H5" t="b">
        <v>0</v>
      </c>
      <c r="I5"/>
      <c r="J5"/>
      <c r="K5" t="s">
        <v>717</v>
      </c>
    </row>
    <row r="6" spans="1:13" hidden="1" x14ac:dyDescent="0.25">
      <c r="A6" s="26">
        <v>45536</v>
      </c>
      <c r="B6" t="s">
        <v>721</v>
      </c>
      <c r="C6" t="s">
        <v>6</v>
      </c>
      <c r="D6" t="str">
        <f>_xlfn.CONCAT(_2024_09_South_Clinton_Field_Service_Reports__2[[#This Row],[LastName]]," ",_2024_09_South_Clinton_Field_Service_Reports__2[[#This Row],[FirstName]])</f>
        <v>Alford Jamie</v>
      </c>
      <c r="E6" t="str">
        <f>IFERROR(VLOOKUP(D6,Overseers!$B$1:$C$133,2,FALSE),"")</f>
        <v/>
      </c>
      <c r="F6" t="b">
        <v>0</v>
      </c>
      <c r="G6"/>
      <c r="H6" t="b">
        <v>0</v>
      </c>
      <c r="I6"/>
      <c r="J6"/>
      <c r="K6" t="s">
        <v>717</v>
      </c>
    </row>
    <row r="7" spans="1:13" hidden="1" x14ac:dyDescent="0.25">
      <c r="A7" s="26">
        <v>45536</v>
      </c>
      <c r="B7" t="s">
        <v>7</v>
      </c>
      <c r="C7" t="s">
        <v>6</v>
      </c>
      <c r="D7" t="str">
        <f>_xlfn.CONCAT(_2024_09_South_Clinton_Field_Service_Reports__2[[#This Row],[LastName]]," ",_2024_09_South_Clinton_Field_Service_Reports__2[[#This Row],[FirstName]])</f>
        <v>Alford Nahum</v>
      </c>
      <c r="E7" t="str">
        <f>IFERROR(VLOOKUP(D7,Overseers!$B$1:$C$133,2,FALSE),"")</f>
        <v/>
      </c>
      <c r="F7" t="b">
        <v>0</v>
      </c>
      <c r="G7"/>
      <c r="H7" t="b">
        <v>0</v>
      </c>
      <c r="I7"/>
      <c r="J7"/>
      <c r="K7" t="s">
        <v>717</v>
      </c>
    </row>
    <row r="8" spans="1:13" hidden="1" x14ac:dyDescent="0.25">
      <c r="A8" s="26">
        <v>45536</v>
      </c>
      <c r="B8" t="s">
        <v>8</v>
      </c>
      <c r="C8" t="s">
        <v>6</v>
      </c>
      <c r="D8" t="str">
        <f>_xlfn.CONCAT(_2024_09_South_Clinton_Field_Service_Reports__2[[#This Row],[LastName]]," ",_2024_09_South_Clinton_Field_Service_Reports__2[[#This Row],[FirstName]])</f>
        <v>Alford Valerie</v>
      </c>
      <c r="E8" t="str">
        <f>IFERROR(VLOOKUP(D8,Overseers!$B$1:$C$133,2,FALSE),"")</f>
        <v>HOLMES</v>
      </c>
      <c r="F8" t="b">
        <v>0</v>
      </c>
      <c r="G8"/>
      <c r="H8" t="b">
        <v>0</v>
      </c>
      <c r="I8"/>
      <c r="J8"/>
      <c r="K8" t="s">
        <v>717</v>
      </c>
    </row>
    <row r="9" spans="1:13" hidden="1" x14ac:dyDescent="0.25">
      <c r="A9" s="26">
        <v>45536</v>
      </c>
      <c r="B9" t="s">
        <v>9</v>
      </c>
      <c r="C9" t="s">
        <v>10</v>
      </c>
      <c r="D9" t="str">
        <f>_xlfn.CONCAT(_2024_09_South_Clinton_Field_Service_Reports__2[[#This Row],[LastName]]," ",_2024_09_South_Clinton_Field_Service_Reports__2[[#This Row],[FirstName]])</f>
        <v>Alston Patricia</v>
      </c>
      <c r="E9" t="str">
        <f>IFERROR(VLOOKUP(D9,Overseers!$B$1:$C$133,2,FALSE),"")</f>
        <v/>
      </c>
      <c r="F9" t="b">
        <v>0</v>
      </c>
      <c r="G9"/>
      <c r="H9" t="b">
        <v>0</v>
      </c>
      <c r="I9"/>
      <c r="J9"/>
      <c r="K9" t="s">
        <v>717</v>
      </c>
    </row>
    <row r="10" spans="1:13" hidden="1" x14ac:dyDescent="0.25">
      <c r="A10" s="26">
        <v>45536</v>
      </c>
      <c r="B10" t="s">
        <v>11</v>
      </c>
      <c r="C10" t="s">
        <v>10</v>
      </c>
      <c r="D10" t="str">
        <f>_xlfn.CONCAT(_2024_09_South_Clinton_Field_Service_Reports__2[[#This Row],[LastName]]," ",_2024_09_South_Clinton_Field_Service_Reports__2[[#This Row],[FirstName]])</f>
        <v>Alston Rodney</v>
      </c>
      <c r="E10" t="str">
        <f>IFERROR(VLOOKUP(D10,Overseers!$B$1:$C$133,2,FALSE),"")</f>
        <v/>
      </c>
      <c r="F10" t="b">
        <v>0</v>
      </c>
      <c r="G10"/>
      <c r="H10" t="b">
        <v>0</v>
      </c>
      <c r="I10"/>
      <c r="J10"/>
      <c r="K10" t="s">
        <v>717</v>
      </c>
    </row>
    <row r="11" spans="1:13" hidden="1" x14ac:dyDescent="0.25">
      <c r="A11" s="26">
        <v>45536</v>
      </c>
      <c r="B11" t="s">
        <v>12</v>
      </c>
      <c r="C11" t="s">
        <v>13</v>
      </c>
      <c r="D11" t="str">
        <f>_xlfn.CONCAT(_2024_09_South_Clinton_Field_Service_Reports__2[[#This Row],[LastName]]," ",_2024_09_South_Clinton_Field_Service_Reports__2[[#This Row],[FirstName]])</f>
        <v>Ba Jayden</v>
      </c>
      <c r="E11" t="str">
        <f>IFERROR(VLOOKUP(D11,Overseers!$B$1:$C$133,2,FALSE),"")</f>
        <v/>
      </c>
      <c r="F11" t="b">
        <v>0</v>
      </c>
      <c r="G11"/>
      <c r="H11" t="b">
        <v>0</v>
      </c>
      <c r="I11"/>
      <c r="J11"/>
      <c r="K11" t="s">
        <v>717</v>
      </c>
    </row>
    <row r="12" spans="1:13" hidden="1" x14ac:dyDescent="0.25">
      <c r="A12" s="26">
        <v>45536</v>
      </c>
      <c r="B12" t="s">
        <v>14</v>
      </c>
      <c r="C12" t="s">
        <v>15</v>
      </c>
      <c r="D12" t="str">
        <f>_xlfn.CONCAT(_2024_09_South_Clinton_Field_Service_Reports__2[[#This Row],[LastName]]," ",_2024_09_South_Clinton_Field_Service_Reports__2[[#This Row],[FirstName]])</f>
        <v>Banks Barbara</v>
      </c>
      <c r="E12" t="str">
        <f>IFERROR(VLOOKUP(D12,Overseers!$B$1:$C$133,2,FALSE),"")</f>
        <v/>
      </c>
      <c r="F12" t="b">
        <v>0</v>
      </c>
      <c r="G12"/>
      <c r="H12" t="b">
        <v>0</v>
      </c>
      <c r="I12"/>
      <c r="J12"/>
      <c r="K12" t="s">
        <v>717</v>
      </c>
    </row>
    <row r="13" spans="1:13" hidden="1" x14ac:dyDescent="0.25">
      <c r="A13" s="26">
        <v>45536</v>
      </c>
      <c r="B13" t="s">
        <v>16</v>
      </c>
      <c r="C13" t="s">
        <v>17</v>
      </c>
      <c r="D13" t="str">
        <f>_xlfn.CONCAT(_2024_09_South_Clinton_Field_Service_Reports__2[[#This Row],[LastName]]," ",_2024_09_South_Clinton_Field_Service_Reports__2[[#This Row],[FirstName]])</f>
        <v>Barnes James</v>
      </c>
      <c r="E13" t="str">
        <f>IFERROR(VLOOKUP(D13,Overseers!$B$1:$C$133,2,FALSE),"")</f>
        <v/>
      </c>
      <c r="F13" t="b">
        <v>0</v>
      </c>
      <c r="G13"/>
      <c r="H13" t="b">
        <v>0</v>
      </c>
      <c r="I13"/>
      <c r="J13"/>
      <c r="K13" t="s">
        <v>717</v>
      </c>
    </row>
    <row r="14" spans="1:13" hidden="1" x14ac:dyDescent="0.25">
      <c r="A14" s="26">
        <v>45536</v>
      </c>
      <c r="B14" t="s">
        <v>784</v>
      </c>
      <c r="C14" t="s">
        <v>785</v>
      </c>
      <c r="D14" t="str">
        <f>_xlfn.CONCAT(_2024_09_South_Clinton_Field_Service_Reports__2[[#This Row],[LastName]]," ",_2024_09_South_Clinton_Field_Service_Reports__2[[#This Row],[FirstName]])</f>
        <v>Bates LaVeria</v>
      </c>
      <c r="E14" t="str">
        <f>IFERROR(VLOOKUP(D14,Overseers!$B$1:$C$133,2,FALSE),"")</f>
        <v/>
      </c>
      <c r="F14" t="b">
        <v>0</v>
      </c>
      <c r="G14"/>
      <c r="H14" t="b">
        <v>0</v>
      </c>
      <c r="I14"/>
      <c r="J14"/>
      <c r="K14" t="s">
        <v>717</v>
      </c>
    </row>
    <row r="15" spans="1:13" x14ac:dyDescent="0.25">
      <c r="A15" s="26">
        <v>45536</v>
      </c>
      <c r="B15" t="s">
        <v>139</v>
      </c>
      <c r="C15" t="s">
        <v>209</v>
      </c>
      <c r="D15" t="str">
        <f>_xlfn.CONCAT(_2024_09_South_Clinton_Field_Service_Reports__2[[#This Row],[LastName]]," ",_2024_09_South_Clinton_Field_Service_Reports__2[[#This Row],[FirstName]])</f>
        <v>Martindale Gloria</v>
      </c>
      <c r="E15" t="str">
        <f>IFERROR(VLOOKUP(D15,Overseers!$B$1:$C$133,2,FALSE),"")</f>
        <v>BOLDEN</v>
      </c>
      <c r="F15" s="31" t="str">
        <f>_xlfn.UNICHAR(10003)</f>
        <v>✓</v>
      </c>
      <c r="K15" t="s">
        <v>717</v>
      </c>
    </row>
    <row r="16" spans="1:13" x14ac:dyDescent="0.25">
      <c r="A16" s="26">
        <v>45536</v>
      </c>
      <c r="B16" t="s">
        <v>79</v>
      </c>
      <c r="C16" t="s">
        <v>209</v>
      </c>
      <c r="D16" t="str">
        <f>_xlfn.CONCAT(_2024_09_South_Clinton_Field_Service_Reports__2[[#This Row],[LastName]]," ",_2024_09_South_Clinton_Field_Service_Reports__2[[#This Row],[FirstName]])</f>
        <v>Martindale Joseph</v>
      </c>
      <c r="E16" t="str">
        <f>IFERROR(VLOOKUP(D16,Overseers!$B$1:$C$133,2,FALSE),"")</f>
        <v>BOLDEN</v>
      </c>
      <c r="F16" s="31" t="str">
        <f>_xlfn.UNICHAR(10003)</f>
        <v>✓</v>
      </c>
      <c r="K16" t="s">
        <v>717</v>
      </c>
    </row>
    <row r="17" spans="1:11" hidden="1" x14ac:dyDescent="0.25">
      <c r="A17" s="26">
        <v>45536</v>
      </c>
      <c r="B17" t="s">
        <v>21</v>
      </c>
      <c r="C17" t="s">
        <v>19</v>
      </c>
      <c r="D17" t="str">
        <f>_xlfn.CONCAT(_2024_09_South_Clinton_Field_Service_Reports__2[[#This Row],[LastName]]," ",_2024_09_South_Clinton_Field_Service_Reports__2[[#This Row],[FirstName]])</f>
        <v>Bell Paula</v>
      </c>
      <c r="E17" t="str">
        <f>IFERROR(VLOOKUP(D17,Overseers!$B$1:$C$133,2,FALSE),"")</f>
        <v>HOLMES</v>
      </c>
      <c r="F17" t="b">
        <v>0</v>
      </c>
      <c r="G17"/>
      <c r="H17" t="b">
        <v>0</v>
      </c>
      <c r="I17"/>
      <c r="J17"/>
      <c r="K17" t="s">
        <v>717</v>
      </c>
    </row>
    <row r="18" spans="1:11" hidden="1" x14ac:dyDescent="0.25">
      <c r="A18" s="26">
        <v>45536</v>
      </c>
      <c r="B18" t="s">
        <v>22</v>
      </c>
      <c r="C18" t="s">
        <v>23</v>
      </c>
      <c r="D18" t="str">
        <f>_xlfn.CONCAT(_2024_09_South_Clinton_Field_Service_Reports__2[[#This Row],[LastName]]," ",_2024_09_South_Clinton_Field_Service_Reports__2[[#This Row],[FirstName]])</f>
        <v>Bolden Carl</v>
      </c>
      <c r="E18" t="str">
        <f>IFERROR(VLOOKUP(D18,Overseers!$B$1:$C$133,2,FALSE),"")</f>
        <v/>
      </c>
      <c r="F18" t="b">
        <v>0</v>
      </c>
      <c r="G18"/>
      <c r="H18" t="b">
        <v>0</v>
      </c>
      <c r="I18"/>
      <c r="J18"/>
      <c r="K18" t="s">
        <v>717</v>
      </c>
    </row>
    <row r="19" spans="1:11" hidden="1" x14ac:dyDescent="0.25">
      <c r="A19" s="26">
        <v>45536</v>
      </c>
      <c r="B19" t="s">
        <v>24</v>
      </c>
      <c r="C19" t="s">
        <v>23</v>
      </c>
      <c r="D19" t="str">
        <f>_xlfn.CONCAT(_2024_09_South_Clinton_Field_Service_Reports__2[[#This Row],[LastName]]," ",_2024_09_South_Clinton_Field_Service_Reports__2[[#This Row],[FirstName]])</f>
        <v>Bolden George</v>
      </c>
      <c r="E19" t="str">
        <f>IFERROR(VLOOKUP(D19,Overseers!$B$1:$C$133,2,FALSE),"")</f>
        <v>BOLDEN</v>
      </c>
      <c r="F19" t="b">
        <v>0</v>
      </c>
      <c r="G19"/>
      <c r="H19" t="b">
        <v>0</v>
      </c>
      <c r="I19"/>
      <c r="J19"/>
      <c r="K19" t="s">
        <v>717</v>
      </c>
    </row>
    <row r="20" spans="1:11" hidden="1" x14ac:dyDescent="0.25">
      <c r="A20" s="26">
        <v>45536</v>
      </c>
      <c r="B20" t="s">
        <v>25</v>
      </c>
      <c r="C20" t="s">
        <v>23</v>
      </c>
      <c r="D20" t="str">
        <f>_xlfn.CONCAT(_2024_09_South_Clinton_Field_Service_Reports__2[[#This Row],[LastName]]," ",_2024_09_South_Clinton_Field_Service_Reports__2[[#This Row],[FirstName]])</f>
        <v>Bolden Jean</v>
      </c>
      <c r="E20" t="str">
        <f>IFERROR(VLOOKUP(D20,Overseers!$B$1:$C$133,2,FALSE),"")</f>
        <v>BOLDEN</v>
      </c>
      <c r="F20" t="b">
        <v>0</v>
      </c>
      <c r="G20"/>
      <c r="H20" t="b">
        <v>0</v>
      </c>
      <c r="I20"/>
      <c r="J20"/>
      <c r="K20" t="s">
        <v>717</v>
      </c>
    </row>
    <row r="21" spans="1:11" hidden="1" x14ac:dyDescent="0.25">
      <c r="A21" s="26">
        <v>45536</v>
      </c>
      <c r="B21" t="s">
        <v>26</v>
      </c>
      <c r="C21" t="s">
        <v>27</v>
      </c>
      <c r="D21" t="str">
        <f>_xlfn.CONCAT(_2024_09_South_Clinton_Field_Service_Reports__2[[#This Row],[LastName]]," ",_2024_09_South_Clinton_Field_Service_Reports__2[[#This Row],[FirstName]])</f>
        <v>Bradshaw Myles</v>
      </c>
      <c r="E21" t="str">
        <f>IFERROR(VLOOKUP(D21,Overseers!$B$1:$C$133,2,FALSE),"")</f>
        <v/>
      </c>
      <c r="F21" t="b">
        <v>0</v>
      </c>
      <c r="G21"/>
      <c r="H21" t="b">
        <v>0</v>
      </c>
      <c r="I21"/>
      <c r="J21"/>
      <c r="K21" t="s">
        <v>717</v>
      </c>
    </row>
    <row r="22" spans="1:11" hidden="1" x14ac:dyDescent="0.25">
      <c r="A22" s="26">
        <v>45536</v>
      </c>
      <c r="B22" t="s">
        <v>28</v>
      </c>
      <c r="C22" t="s">
        <v>29</v>
      </c>
      <c r="D22" t="str">
        <f>_xlfn.CONCAT(_2024_09_South_Clinton_Field_Service_Reports__2[[#This Row],[LastName]]," ",_2024_09_South_Clinton_Field_Service_Reports__2[[#This Row],[FirstName]])</f>
        <v>Brayboy Donald</v>
      </c>
      <c r="E22" t="str">
        <f>IFERROR(VLOOKUP(D22,Overseers!$B$1:$C$133,2,FALSE),"")</f>
        <v>BROWN</v>
      </c>
      <c r="F22" t="b">
        <v>0</v>
      </c>
      <c r="G22"/>
      <c r="H22" t="b">
        <v>0</v>
      </c>
      <c r="I22"/>
      <c r="J22"/>
      <c r="K22" t="s">
        <v>717</v>
      </c>
    </row>
    <row r="23" spans="1:11" hidden="1" x14ac:dyDescent="0.25">
      <c r="A23" s="26">
        <v>45536</v>
      </c>
      <c r="B23" t="s">
        <v>30</v>
      </c>
      <c r="C23" t="s">
        <v>29</v>
      </c>
      <c r="D23" t="str">
        <f>_xlfn.CONCAT(_2024_09_South_Clinton_Field_Service_Reports__2[[#This Row],[LastName]]," ",_2024_09_South_Clinton_Field_Service_Reports__2[[#This Row],[FirstName]])</f>
        <v>Brayboy Joyce</v>
      </c>
      <c r="E23" t="str">
        <f>IFERROR(VLOOKUP(D23,Overseers!$B$1:$C$133,2,FALSE),"")</f>
        <v>BROWN</v>
      </c>
      <c r="F23" t="b">
        <v>0</v>
      </c>
      <c r="G23"/>
      <c r="H23" t="b">
        <v>0</v>
      </c>
      <c r="I23"/>
      <c r="J23"/>
      <c r="K23" t="s">
        <v>717</v>
      </c>
    </row>
    <row r="24" spans="1:11" hidden="1" x14ac:dyDescent="0.25">
      <c r="A24" s="26">
        <v>45536</v>
      </c>
      <c r="B24" t="s">
        <v>31</v>
      </c>
      <c r="C24" t="s">
        <v>32</v>
      </c>
      <c r="D24" t="str">
        <f>_xlfn.CONCAT(_2024_09_South_Clinton_Field_Service_Reports__2[[#This Row],[LastName]]," ",_2024_09_South_Clinton_Field_Service_Reports__2[[#This Row],[FirstName]])</f>
        <v>Brice Rosa</v>
      </c>
      <c r="E24" t="str">
        <f>IFERROR(VLOOKUP(D24,Overseers!$B$1:$C$133,2,FALSE),"")</f>
        <v/>
      </c>
      <c r="F24" t="b">
        <v>0</v>
      </c>
      <c r="G24"/>
      <c r="H24" t="b">
        <v>0</v>
      </c>
      <c r="I24"/>
      <c r="J24"/>
      <c r="K24" t="s">
        <v>717</v>
      </c>
    </row>
    <row r="25" spans="1:11" hidden="1" x14ac:dyDescent="0.25">
      <c r="A25" s="26">
        <v>45536</v>
      </c>
      <c r="B25" t="s">
        <v>33</v>
      </c>
      <c r="C25" t="s">
        <v>34</v>
      </c>
      <c r="D25" t="str">
        <f>_xlfn.CONCAT(_2024_09_South_Clinton_Field_Service_Reports__2[[#This Row],[LastName]]," ",_2024_09_South_Clinton_Field_Service_Reports__2[[#This Row],[FirstName]])</f>
        <v>Briggs Deja</v>
      </c>
      <c r="E25" t="str">
        <f>IFERROR(VLOOKUP(D25,Overseers!$B$1:$C$133,2,FALSE),"")</f>
        <v>BOLDEN</v>
      </c>
      <c r="F25" t="b">
        <v>0</v>
      </c>
      <c r="G25"/>
      <c r="H25" t="b">
        <v>0</v>
      </c>
      <c r="I25"/>
      <c r="J25"/>
      <c r="K25" t="s">
        <v>717</v>
      </c>
    </row>
    <row r="26" spans="1:11" x14ac:dyDescent="0.25">
      <c r="A26" s="26">
        <v>45536</v>
      </c>
      <c r="B26" t="s">
        <v>35</v>
      </c>
      <c r="C26" t="s">
        <v>36</v>
      </c>
      <c r="D26" t="str">
        <f>_xlfn.CONCAT(_2024_09_South_Clinton_Field_Service_Reports__2[[#This Row],[LastName]]," ",_2024_09_South_Clinton_Field_Service_Reports__2[[#This Row],[FirstName]])</f>
        <v>Brown Keith</v>
      </c>
      <c r="E26" t="str">
        <f>IFERROR(VLOOKUP(D26,Overseers!$B$1:$C$133,2,FALSE),"")</f>
        <v>BROWN</v>
      </c>
      <c r="F26" s="31" t="str">
        <f>_xlfn.UNICHAR(10003)</f>
        <v>✓</v>
      </c>
      <c r="H26" s="31" t="str">
        <f>_xlfn.UNICHAR(10003)</f>
        <v>✓</v>
      </c>
      <c r="I26" s="31">
        <v>13</v>
      </c>
      <c r="K26" t="s">
        <v>717</v>
      </c>
    </row>
    <row r="27" spans="1:11" x14ac:dyDescent="0.25">
      <c r="A27" s="26">
        <v>45536</v>
      </c>
      <c r="B27" t="s">
        <v>37</v>
      </c>
      <c r="C27" t="s">
        <v>36</v>
      </c>
      <c r="D27" t="str">
        <f>_xlfn.CONCAT(_2024_09_South_Clinton_Field_Service_Reports__2[[#This Row],[LastName]]," ",_2024_09_South_Clinton_Field_Service_Reports__2[[#This Row],[FirstName]])</f>
        <v>Brown Marsha</v>
      </c>
      <c r="E27" t="str">
        <f>IFERROR(VLOOKUP(D27,Overseers!$B$1:$C$133,2,FALSE),"")</f>
        <v>BROWN</v>
      </c>
      <c r="F27" s="31" t="str">
        <f>_xlfn.UNICHAR(10003)</f>
        <v>✓</v>
      </c>
      <c r="G27" s="31">
        <v>1</v>
      </c>
      <c r="H27" s="31" t="str">
        <f>_xlfn.UNICHAR(10003)</f>
        <v>✓</v>
      </c>
      <c r="I27" s="31">
        <v>17</v>
      </c>
      <c r="K27" t="s">
        <v>717</v>
      </c>
    </row>
    <row r="28" spans="1:11" hidden="1" x14ac:dyDescent="0.25">
      <c r="A28" s="26">
        <v>45536</v>
      </c>
      <c r="B28" t="s">
        <v>38</v>
      </c>
      <c r="C28" t="s">
        <v>39</v>
      </c>
      <c r="D28" t="str">
        <f>_xlfn.CONCAT(_2024_09_South_Clinton_Field_Service_Reports__2[[#This Row],[LastName]]," ",_2024_09_South_Clinton_Field_Service_Reports__2[[#This Row],[FirstName]])</f>
        <v>Bryant Yvonne</v>
      </c>
      <c r="E28" t="str">
        <f>IFERROR(VLOOKUP(D28,Overseers!$B$1:$C$133,2,FALSE),"")</f>
        <v/>
      </c>
      <c r="F28" t="b">
        <v>0</v>
      </c>
      <c r="G28"/>
      <c r="H28" t="b">
        <v>0</v>
      </c>
      <c r="I28"/>
      <c r="J28"/>
      <c r="K28" t="s">
        <v>717</v>
      </c>
    </row>
    <row r="29" spans="1:11" hidden="1" x14ac:dyDescent="0.25">
      <c r="A29" s="26">
        <v>45536</v>
      </c>
      <c r="B29" t="s">
        <v>40</v>
      </c>
      <c r="C29" t="s">
        <v>41</v>
      </c>
      <c r="D29" t="str">
        <f>_xlfn.CONCAT(_2024_09_South_Clinton_Field_Service_Reports__2[[#This Row],[LastName]]," ",_2024_09_South_Clinton_Field_Service_Reports__2[[#This Row],[FirstName]])</f>
        <v>Butler Teleasa</v>
      </c>
      <c r="E29" t="str">
        <f>IFERROR(VLOOKUP(D29,Overseers!$B$1:$C$133,2,FALSE),"")</f>
        <v>HOLMES</v>
      </c>
      <c r="F29" t="b">
        <v>0</v>
      </c>
      <c r="G29"/>
      <c r="H29" t="b">
        <v>0</v>
      </c>
      <c r="I29"/>
      <c r="J29"/>
      <c r="K29" t="s">
        <v>717</v>
      </c>
    </row>
    <row r="30" spans="1:11" hidden="1" x14ac:dyDescent="0.25">
      <c r="A30" s="26">
        <v>45536</v>
      </c>
      <c r="B30" t="s">
        <v>42</v>
      </c>
      <c r="C30" t="s">
        <v>43</v>
      </c>
      <c r="D30" t="str">
        <f>_xlfn.CONCAT(_2024_09_South_Clinton_Field_Service_Reports__2[[#This Row],[LastName]]," ",_2024_09_South_Clinton_Field_Service_Reports__2[[#This Row],[FirstName]])</f>
        <v>Cain Richard</v>
      </c>
      <c r="E30" t="str">
        <f>IFERROR(VLOOKUP(D30,Overseers!$B$1:$C$133,2,FALSE),"")</f>
        <v/>
      </c>
      <c r="F30" t="b">
        <v>0</v>
      </c>
      <c r="G30"/>
      <c r="H30" t="b">
        <v>0</v>
      </c>
      <c r="I30"/>
      <c r="J30"/>
      <c r="K30" t="s">
        <v>717</v>
      </c>
    </row>
    <row r="31" spans="1:11" hidden="1" x14ac:dyDescent="0.25">
      <c r="A31" s="26">
        <v>45536</v>
      </c>
      <c r="B31" t="s">
        <v>44</v>
      </c>
      <c r="C31" t="s">
        <v>45</v>
      </c>
      <c r="D31" t="str">
        <f>_xlfn.CONCAT(_2024_09_South_Clinton_Field_Service_Reports__2[[#This Row],[LastName]]," ",_2024_09_South_Clinton_Field_Service_Reports__2[[#This Row],[FirstName]])</f>
        <v>Carr Alpha</v>
      </c>
      <c r="E31" t="str">
        <f>IFERROR(VLOOKUP(D31,Overseers!$B$1:$C$133,2,FALSE),"")</f>
        <v/>
      </c>
      <c r="F31" t="b">
        <v>0</v>
      </c>
      <c r="G31"/>
      <c r="H31" t="b">
        <v>0</v>
      </c>
      <c r="I31"/>
      <c r="J31"/>
      <c r="K31" t="s">
        <v>717</v>
      </c>
    </row>
    <row r="32" spans="1:11" hidden="1" x14ac:dyDescent="0.25">
      <c r="A32" s="26">
        <v>45536</v>
      </c>
      <c r="B32" t="s">
        <v>46</v>
      </c>
      <c r="C32" t="s">
        <v>45</v>
      </c>
      <c r="D32" t="str">
        <f>_xlfn.CONCAT(_2024_09_South_Clinton_Field_Service_Reports__2[[#This Row],[LastName]]," ",_2024_09_South_Clinton_Field_Service_Reports__2[[#This Row],[FirstName]])</f>
        <v>Carr Sheraton</v>
      </c>
      <c r="E32" t="str">
        <f>IFERROR(VLOOKUP(D32,Overseers!$B$1:$C$133,2,FALSE),"")</f>
        <v/>
      </c>
      <c r="F32" t="b">
        <v>0</v>
      </c>
      <c r="G32"/>
      <c r="H32" t="b">
        <v>0</v>
      </c>
      <c r="I32"/>
      <c r="J32"/>
      <c r="K32" t="s">
        <v>717</v>
      </c>
    </row>
    <row r="33" spans="1:11" hidden="1" x14ac:dyDescent="0.25">
      <c r="A33" s="26">
        <v>45536</v>
      </c>
      <c r="B33" t="s">
        <v>47</v>
      </c>
      <c r="C33" t="s">
        <v>48</v>
      </c>
      <c r="D33" t="str">
        <f>_xlfn.CONCAT(_2024_09_South_Clinton_Field_Service_Reports__2[[#This Row],[LastName]]," ",_2024_09_South_Clinton_Field_Service_Reports__2[[#This Row],[FirstName]])</f>
        <v>Carrington Cotina</v>
      </c>
      <c r="E33" t="str">
        <f>IFERROR(VLOOKUP(D33,Overseers!$B$1:$C$133,2,FALSE),"")</f>
        <v>LEWIS</v>
      </c>
      <c r="F33" t="b">
        <v>0</v>
      </c>
      <c r="G33"/>
      <c r="H33" t="b">
        <v>0</v>
      </c>
      <c r="I33"/>
      <c r="J33"/>
      <c r="K33" t="s">
        <v>717</v>
      </c>
    </row>
    <row r="34" spans="1:11" hidden="1" x14ac:dyDescent="0.25">
      <c r="A34" s="26">
        <v>45536</v>
      </c>
      <c r="B34" t="s">
        <v>49</v>
      </c>
      <c r="C34" t="s">
        <v>48</v>
      </c>
      <c r="D34" t="str">
        <f>_xlfn.CONCAT(_2024_09_South_Clinton_Field_Service_Reports__2[[#This Row],[LastName]]," ",_2024_09_South_Clinton_Field_Service_Reports__2[[#This Row],[FirstName]])</f>
        <v>Carrington Sandy</v>
      </c>
      <c r="E34" t="str">
        <f>IFERROR(VLOOKUP(D34,Overseers!$B$1:$C$133,2,FALSE),"")</f>
        <v/>
      </c>
      <c r="F34" t="b">
        <v>0</v>
      </c>
      <c r="G34"/>
      <c r="H34" t="b">
        <v>0</v>
      </c>
      <c r="I34"/>
      <c r="J34"/>
      <c r="K34" t="s">
        <v>717</v>
      </c>
    </row>
    <row r="35" spans="1:11" hidden="1" x14ac:dyDescent="0.25">
      <c r="A35" s="26">
        <v>45536</v>
      </c>
      <c r="B35" t="s">
        <v>54</v>
      </c>
      <c r="C35" t="s">
        <v>722</v>
      </c>
      <c r="D35" t="str">
        <f>_xlfn.CONCAT(_2024_09_South_Clinton_Field_Service_Reports__2[[#This Row],[LastName]]," ",_2024_09_South_Clinton_Field_Service_Reports__2[[#This Row],[FirstName]])</f>
        <v>Carter Sophia</v>
      </c>
      <c r="E35" t="str">
        <f>IFERROR(VLOOKUP(D35,Overseers!$B$1:$C$133,2,FALSE),"")</f>
        <v/>
      </c>
      <c r="F35" t="b">
        <v>0</v>
      </c>
      <c r="G35"/>
      <c r="H35" t="b">
        <v>0</v>
      </c>
      <c r="I35"/>
      <c r="J35"/>
      <c r="K35" t="s">
        <v>717</v>
      </c>
    </row>
    <row r="36" spans="1:11" x14ac:dyDescent="0.25">
      <c r="A36" s="26">
        <v>45536</v>
      </c>
      <c r="B36" t="s">
        <v>75</v>
      </c>
      <c r="C36" t="s">
        <v>76</v>
      </c>
      <c r="D36" t="str">
        <f>_xlfn.CONCAT(_2024_09_South_Clinton_Field_Service_Reports__2[[#This Row],[LastName]]," ",_2024_09_South_Clinton_Field_Service_Reports__2[[#This Row],[FirstName]])</f>
        <v>Crowley Jessica</v>
      </c>
      <c r="E36" t="str">
        <f>IFERROR(VLOOKUP(D36,Overseers!$B$1:$C$133,2,FALSE),"")</f>
        <v>BROWN</v>
      </c>
      <c r="F36" s="31" t="str">
        <f>_xlfn.UNICHAR(10003)</f>
        <v>✓</v>
      </c>
      <c r="I36" s="31">
        <v>50</v>
      </c>
      <c r="K36" t="s">
        <v>717</v>
      </c>
    </row>
    <row r="37" spans="1:11" hidden="1" x14ac:dyDescent="0.25">
      <c r="A37" s="26">
        <v>45536</v>
      </c>
      <c r="B37" t="s">
        <v>52</v>
      </c>
      <c r="C37" t="s">
        <v>53</v>
      </c>
      <c r="D37" t="str">
        <f>_xlfn.CONCAT(_2024_09_South_Clinton_Field_Service_Reports__2[[#This Row],[LastName]]," ",_2024_09_South_Clinton_Field_Service_Reports__2[[#This Row],[FirstName]])</f>
        <v>Cherry Lillian</v>
      </c>
      <c r="E37" t="str">
        <f>IFERROR(VLOOKUP(D37,Overseers!$B$1:$C$133,2,FALSE),"")</f>
        <v>KIRKLAND</v>
      </c>
      <c r="F37" t="b">
        <v>0</v>
      </c>
      <c r="G37"/>
      <c r="H37" t="b">
        <v>0</v>
      </c>
      <c r="I37"/>
      <c r="J37"/>
      <c r="K37" t="s">
        <v>717</v>
      </c>
    </row>
    <row r="38" spans="1:11" x14ac:dyDescent="0.25">
      <c r="A38" s="26">
        <v>45536</v>
      </c>
      <c r="B38" t="s">
        <v>105</v>
      </c>
      <c r="C38" t="s">
        <v>104</v>
      </c>
      <c r="D38" t="str">
        <f>_xlfn.CONCAT(_2024_09_South_Clinton_Field_Service_Reports__2[[#This Row],[LastName]]," ",_2024_09_South_Clinton_Field_Service_Reports__2[[#This Row],[FirstName]])</f>
        <v>Garrett Selina</v>
      </c>
      <c r="E38" t="str">
        <f>IFERROR(VLOOKUP(D38,Overseers!$B$1:$C$133,2,FALSE),"")</f>
        <v>BROWN</v>
      </c>
      <c r="F38" s="31" t="str">
        <f>_xlfn.UNICHAR(10003)</f>
        <v>✓</v>
      </c>
      <c r="I38" s="31">
        <v>50</v>
      </c>
      <c r="K38" t="s">
        <v>717</v>
      </c>
    </row>
    <row r="39" spans="1:11" x14ac:dyDescent="0.25">
      <c r="A39" s="26">
        <v>45536</v>
      </c>
      <c r="B39" t="s">
        <v>110</v>
      </c>
      <c r="C39" t="s">
        <v>111</v>
      </c>
      <c r="D39" t="str">
        <f>_xlfn.CONCAT(_2024_09_South_Clinton_Field_Service_Reports__2[[#This Row],[LastName]]," ",_2024_09_South_Clinton_Field_Service_Reports__2[[#This Row],[FirstName]])</f>
        <v>Goodwin Danielle</v>
      </c>
      <c r="E39" t="str">
        <f>IFERROR(VLOOKUP(D39,Overseers!$B$1:$C$133,2,FALSE),"")</f>
        <v>BROWN</v>
      </c>
      <c r="F39" s="31" t="str">
        <f>_xlfn.UNICHAR(10003)</f>
        <v>✓</v>
      </c>
      <c r="K39" t="s">
        <v>717</v>
      </c>
    </row>
    <row r="40" spans="1:11" hidden="1" x14ac:dyDescent="0.25">
      <c r="A40" s="26">
        <v>45536</v>
      </c>
      <c r="B40" t="s">
        <v>57</v>
      </c>
      <c r="C40" t="s">
        <v>56</v>
      </c>
      <c r="D40" t="str">
        <f>_xlfn.CONCAT(_2024_09_South_Clinton_Field_Service_Reports__2[[#This Row],[LastName]]," ",_2024_09_South_Clinton_Field_Service_Reports__2[[#This Row],[FirstName]])</f>
        <v>Coleman Robert</v>
      </c>
      <c r="E40" t="str">
        <f>IFERROR(VLOOKUP(D40,Overseers!$B$1:$C$133,2,FALSE),"")</f>
        <v/>
      </c>
      <c r="F40" t="b">
        <v>0</v>
      </c>
      <c r="G40"/>
      <c r="H40" t="b">
        <v>0</v>
      </c>
      <c r="I40"/>
      <c r="J40"/>
      <c r="K40" t="s">
        <v>717</v>
      </c>
    </row>
    <row r="41" spans="1:11" hidden="1" x14ac:dyDescent="0.25">
      <c r="A41" s="26">
        <v>45536</v>
      </c>
      <c r="B41" t="s">
        <v>58</v>
      </c>
      <c r="C41" t="s">
        <v>59</v>
      </c>
      <c r="D41" t="str">
        <f>_xlfn.CONCAT(_2024_09_South_Clinton_Field_Service_Reports__2[[#This Row],[LastName]]," ",_2024_09_South_Clinton_Field_Service_Reports__2[[#This Row],[FirstName]])</f>
        <v>Conner Yvette</v>
      </c>
      <c r="E41" t="str">
        <f>IFERROR(VLOOKUP(D41,Overseers!$B$1:$C$133,2,FALSE),"")</f>
        <v>KIRKLAND</v>
      </c>
      <c r="F41" t="b">
        <v>0</v>
      </c>
      <c r="G41"/>
      <c r="H41" t="b">
        <v>0</v>
      </c>
      <c r="I41"/>
      <c r="J41"/>
      <c r="K41" t="s">
        <v>717</v>
      </c>
    </row>
    <row r="42" spans="1:11" hidden="1" x14ac:dyDescent="0.25">
      <c r="A42" s="26">
        <v>45536</v>
      </c>
      <c r="B42" t="s">
        <v>60</v>
      </c>
      <c r="C42" t="s">
        <v>61</v>
      </c>
      <c r="D42" t="str">
        <f>_xlfn.CONCAT(_2024_09_South_Clinton_Field_Service_Reports__2[[#This Row],[LastName]]," ",_2024_09_South_Clinton_Field_Service_Reports__2[[#This Row],[FirstName]])</f>
        <v>Corbitt Denise</v>
      </c>
      <c r="E42" t="str">
        <f>IFERROR(VLOOKUP(D42,Overseers!$B$1:$C$133,2,FALSE),"")</f>
        <v>HOLMES</v>
      </c>
      <c r="F42" t="b">
        <v>0</v>
      </c>
      <c r="G42"/>
      <c r="H42" t="b">
        <v>0</v>
      </c>
      <c r="I42"/>
      <c r="J42"/>
      <c r="K42" t="s">
        <v>717</v>
      </c>
    </row>
    <row r="43" spans="1:11" hidden="1" x14ac:dyDescent="0.25">
      <c r="A43" s="26">
        <v>45536</v>
      </c>
      <c r="B43" t="s">
        <v>62</v>
      </c>
      <c r="C43" t="s">
        <v>61</v>
      </c>
      <c r="D43" t="str">
        <f>_xlfn.CONCAT(_2024_09_South_Clinton_Field_Service_Reports__2[[#This Row],[LastName]]," ",_2024_09_South_Clinton_Field_Service_Reports__2[[#This Row],[FirstName]])</f>
        <v>Corbitt Michael</v>
      </c>
      <c r="E43" t="str">
        <f>IFERROR(VLOOKUP(D43,Overseers!$B$1:$C$133,2,FALSE),"")</f>
        <v>RUIZ</v>
      </c>
      <c r="F43" t="b">
        <v>0</v>
      </c>
      <c r="G43"/>
      <c r="H43" t="b">
        <v>0</v>
      </c>
      <c r="I43"/>
      <c r="J43"/>
      <c r="K43" t="s">
        <v>717</v>
      </c>
    </row>
    <row r="44" spans="1:11" hidden="1" x14ac:dyDescent="0.25">
      <c r="A44" s="26">
        <v>45536</v>
      </c>
      <c r="B44" t="s">
        <v>63</v>
      </c>
      <c r="C44" t="s">
        <v>61</v>
      </c>
      <c r="D44" t="str">
        <f>_xlfn.CONCAT(_2024_09_South_Clinton_Field_Service_Reports__2[[#This Row],[LastName]]," ",_2024_09_South_Clinton_Field_Service_Reports__2[[#This Row],[FirstName]])</f>
        <v>Corbitt Vernon</v>
      </c>
      <c r="E44" t="str">
        <f>IFERROR(VLOOKUP(D44,Overseers!$B$1:$C$133,2,FALSE),"")</f>
        <v>HOLMES</v>
      </c>
      <c r="F44" t="b">
        <v>0</v>
      </c>
      <c r="G44"/>
      <c r="H44" t="b">
        <v>0</v>
      </c>
      <c r="I44"/>
      <c r="J44"/>
      <c r="K44" t="s">
        <v>717</v>
      </c>
    </row>
    <row r="45" spans="1:11" hidden="1" x14ac:dyDescent="0.25">
      <c r="A45" s="26">
        <v>45536</v>
      </c>
      <c r="B45" t="s">
        <v>64</v>
      </c>
      <c r="C45" t="s">
        <v>61</v>
      </c>
      <c r="D45" t="str">
        <f>_xlfn.CONCAT(_2024_09_South_Clinton_Field_Service_Reports__2[[#This Row],[LastName]]," ",_2024_09_South_Clinton_Field_Service_Reports__2[[#This Row],[FirstName]])</f>
        <v>Corbitt Winter</v>
      </c>
      <c r="E45" t="str">
        <f>IFERROR(VLOOKUP(D45,Overseers!$B$1:$C$133,2,FALSE),"")</f>
        <v>HOLMES</v>
      </c>
      <c r="F45" t="b">
        <v>0</v>
      </c>
      <c r="G45"/>
      <c r="H45" t="b">
        <v>0</v>
      </c>
      <c r="I45"/>
      <c r="J45"/>
      <c r="K45" t="s">
        <v>717</v>
      </c>
    </row>
    <row r="46" spans="1:11" hidden="1" x14ac:dyDescent="0.25">
      <c r="A46" s="26">
        <v>45536</v>
      </c>
      <c r="B46" t="s">
        <v>65</v>
      </c>
      <c r="C46" t="s">
        <v>66</v>
      </c>
      <c r="D46" t="str">
        <f>_xlfn.CONCAT(_2024_09_South_Clinton_Field_Service_Reports__2[[#This Row],[LastName]]," ",_2024_09_South_Clinton_Field_Service_Reports__2[[#This Row],[FirstName]])</f>
        <v>Cox Cassandra</v>
      </c>
      <c r="E46" t="str">
        <f>IFERROR(VLOOKUP(D46,Overseers!$B$1:$C$133,2,FALSE),"")</f>
        <v>KIRKLAND</v>
      </c>
      <c r="F46" t="b">
        <v>0</v>
      </c>
      <c r="G46"/>
      <c r="H46" t="b">
        <v>0</v>
      </c>
      <c r="I46"/>
      <c r="J46"/>
      <c r="K46" t="s">
        <v>717</v>
      </c>
    </row>
    <row r="47" spans="1:11" hidden="1" x14ac:dyDescent="0.25">
      <c r="A47" s="26">
        <v>45536</v>
      </c>
      <c r="B47" t="s">
        <v>67</v>
      </c>
      <c r="C47" t="s">
        <v>66</v>
      </c>
      <c r="D47" t="str">
        <f>_xlfn.CONCAT(_2024_09_South_Clinton_Field_Service_Reports__2[[#This Row],[LastName]]," ",_2024_09_South_Clinton_Field_Service_Reports__2[[#This Row],[FirstName]])</f>
        <v>Cox Vavian</v>
      </c>
      <c r="E47" t="str">
        <f>IFERROR(VLOOKUP(D47,Overseers!$B$1:$C$133,2,FALSE),"")</f>
        <v>KIRKLAND</v>
      </c>
      <c r="F47" t="b">
        <v>0</v>
      </c>
      <c r="G47"/>
      <c r="H47" t="b">
        <v>0</v>
      </c>
      <c r="I47"/>
      <c r="J47"/>
      <c r="K47" t="s">
        <v>717</v>
      </c>
    </row>
    <row r="48" spans="1:11" hidden="1" x14ac:dyDescent="0.25">
      <c r="A48" s="26">
        <v>45536</v>
      </c>
      <c r="B48" t="s">
        <v>68</v>
      </c>
      <c r="C48" t="s">
        <v>69</v>
      </c>
      <c r="D48" t="str">
        <f>_xlfn.CONCAT(_2024_09_South_Clinton_Field_Service_Reports__2[[#This Row],[LastName]]," ",_2024_09_South_Clinton_Field_Service_Reports__2[[#This Row],[FirstName]])</f>
        <v>Craven Tom</v>
      </c>
      <c r="E48" t="str">
        <f>IFERROR(VLOOKUP(D48,Overseers!$B$1:$C$133,2,FALSE),"")</f>
        <v/>
      </c>
      <c r="F48" t="b">
        <v>0</v>
      </c>
      <c r="G48"/>
      <c r="H48" t="b">
        <v>0</v>
      </c>
      <c r="I48"/>
      <c r="J48"/>
      <c r="K48" t="s">
        <v>717</v>
      </c>
    </row>
    <row r="49" spans="1:11" hidden="1" x14ac:dyDescent="0.25">
      <c r="A49" s="26">
        <v>45536</v>
      </c>
      <c r="B49" t="s">
        <v>70</v>
      </c>
      <c r="C49" t="s">
        <v>71</v>
      </c>
      <c r="D49" t="str">
        <f>_xlfn.CONCAT(_2024_09_South_Clinton_Field_Service_Reports__2[[#This Row],[LastName]]," ",_2024_09_South_Clinton_Field_Service_Reports__2[[#This Row],[FirstName]])</f>
        <v>Credle Glenwood</v>
      </c>
      <c r="E49" t="str">
        <f>IFERROR(VLOOKUP(D49,Overseers!$B$1:$C$133,2,FALSE),"")</f>
        <v/>
      </c>
      <c r="F49" t="b">
        <v>0</v>
      </c>
      <c r="G49"/>
      <c r="H49" t="b">
        <v>0</v>
      </c>
      <c r="I49"/>
      <c r="J49"/>
      <c r="K49" t="s">
        <v>717</v>
      </c>
    </row>
    <row r="50" spans="1:11" hidden="1" x14ac:dyDescent="0.25">
      <c r="A50" s="26">
        <v>45536</v>
      </c>
      <c r="B50" t="s">
        <v>72</v>
      </c>
      <c r="C50" t="s">
        <v>71</v>
      </c>
      <c r="D50" t="str">
        <f>_xlfn.CONCAT(_2024_09_South_Clinton_Field_Service_Reports__2[[#This Row],[LastName]]," ",_2024_09_South_Clinton_Field_Service_Reports__2[[#This Row],[FirstName]])</f>
        <v>Credle Yolanda</v>
      </c>
      <c r="E50" t="str">
        <f>IFERROR(VLOOKUP(D50,Overseers!$B$1:$C$133,2,FALSE),"")</f>
        <v/>
      </c>
      <c r="F50" t="b">
        <v>0</v>
      </c>
      <c r="G50"/>
      <c r="H50" t="b">
        <v>0</v>
      </c>
      <c r="I50"/>
      <c r="J50"/>
      <c r="K50" t="s">
        <v>717</v>
      </c>
    </row>
    <row r="51" spans="1:11" hidden="1" x14ac:dyDescent="0.25">
      <c r="A51" s="26">
        <v>45536</v>
      </c>
      <c r="B51" t="s">
        <v>73</v>
      </c>
      <c r="C51" t="s">
        <v>74</v>
      </c>
      <c r="D51" t="str">
        <f>_xlfn.CONCAT(_2024_09_South_Clinton_Field_Service_Reports__2[[#This Row],[LastName]]," ",_2024_09_South_Clinton_Field_Service_Reports__2[[#This Row],[FirstName]])</f>
        <v>Croom Amia</v>
      </c>
      <c r="E51" t="str">
        <f>IFERROR(VLOOKUP(D51,Overseers!$B$1:$C$133,2,FALSE),"")</f>
        <v/>
      </c>
      <c r="F51" t="b">
        <v>0</v>
      </c>
      <c r="G51"/>
      <c r="H51" t="b">
        <v>0</v>
      </c>
      <c r="I51"/>
      <c r="J51"/>
      <c r="K51" t="s">
        <v>717</v>
      </c>
    </row>
    <row r="52" spans="1:11" x14ac:dyDescent="0.25">
      <c r="A52" s="26">
        <v>45536</v>
      </c>
      <c r="B52" t="s">
        <v>133</v>
      </c>
      <c r="C52" t="s">
        <v>134</v>
      </c>
      <c r="D52" t="str">
        <f>_xlfn.CONCAT(_2024_09_South_Clinton_Field_Service_Reports__2[[#This Row],[LastName]]," ",_2024_09_South_Clinton_Field_Service_Reports__2[[#This Row],[FirstName]])</f>
        <v>Harvey Elisha</v>
      </c>
      <c r="E52" t="str">
        <f>IFERROR(VLOOKUP(D52,Overseers!$B$1:$C$133,2,FALSE),"")</f>
        <v>BROWN</v>
      </c>
      <c r="F52" s="31" t="str">
        <f>_xlfn.UNICHAR(10003)</f>
        <v>✓</v>
      </c>
      <c r="H52" s="31" t="str">
        <f>_xlfn.UNICHAR(10003)</f>
        <v>✓</v>
      </c>
      <c r="I52" s="31">
        <v>15</v>
      </c>
      <c r="K52" t="s">
        <v>717</v>
      </c>
    </row>
    <row r="53" spans="1:11" hidden="1" x14ac:dyDescent="0.25">
      <c r="A53" s="26">
        <v>45536</v>
      </c>
      <c r="B53" t="s">
        <v>77</v>
      </c>
      <c r="C53" t="s">
        <v>78</v>
      </c>
      <c r="D53" t="str">
        <f>_xlfn.CONCAT(_2024_09_South_Clinton_Field_Service_Reports__2[[#This Row],[LastName]]," ",_2024_09_South_Clinton_Field_Service_Reports__2[[#This Row],[FirstName]])</f>
        <v>Daniels Martha</v>
      </c>
      <c r="E53" t="str">
        <f>IFERROR(VLOOKUP(D53,Overseers!$B$1:$C$133,2,FALSE),"")</f>
        <v/>
      </c>
      <c r="F53" t="b">
        <v>0</v>
      </c>
      <c r="G53"/>
      <c r="H53" t="b">
        <v>0</v>
      </c>
      <c r="I53"/>
      <c r="J53"/>
      <c r="K53" t="s">
        <v>717</v>
      </c>
    </row>
    <row r="54" spans="1:11" hidden="1" x14ac:dyDescent="0.25">
      <c r="A54" s="26">
        <v>45536</v>
      </c>
      <c r="B54" t="s">
        <v>79</v>
      </c>
      <c r="C54" t="s">
        <v>80</v>
      </c>
      <c r="D54" t="str">
        <f>_xlfn.CONCAT(_2024_09_South_Clinton_Field_Service_Reports__2[[#This Row],[LastName]]," ",_2024_09_South_Clinton_Field_Service_Reports__2[[#This Row],[FirstName]])</f>
        <v>Devine Joseph</v>
      </c>
      <c r="E54" t="str">
        <f>IFERROR(VLOOKUP(D54,Overseers!$B$1:$C$133,2,FALSE),"")</f>
        <v/>
      </c>
      <c r="F54" t="b">
        <v>0</v>
      </c>
      <c r="G54"/>
      <c r="H54" t="b">
        <v>0</v>
      </c>
      <c r="I54"/>
      <c r="J54"/>
      <c r="K54" t="s">
        <v>717</v>
      </c>
    </row>
    <row r="55" spans="1:11" hidden="1" x14ac:dyDescent="0.25">
      <c r="A55" s="26">
        <v>45536</v>
      </c>
      <c r="B55" t="s">
        <v>81</v>
      </c>
      <c r="C55" t="s">
        <v>82</v>
      </c>
      <c r="D55" t="str">
        <f>_xlfn.CONCAT(_2024_09_South_Clinton_Field_Service_Reports__2[[#This Row],[LastName]]," ",_2024_09_South_Clinton_Field_Service_Reports__2[[#This Row],[FirstName]])</f>
        <v>Dixon Ashlee</v>
      </c>
      <c r="E55" t="str">
        <f>IFERROR(VLOOKUP(D55,Overseers!$B$1:$C$133,2,FALSE),"")</f>
        <v>KIRKLAND</v>
      </c>
      <c r="F55" t="b">
        <v>0</v>
      </c>
      <c r="G55"/>
      <c r="H55" t="b">
        <v>0</v>
      </c>
      <c r="I55"/>
      <c r="J55"/>
      <c r="K55" t="s">
        <v>717</v>
      </c>
    </row>
    <row r="56" spans="1:11" hidden="1" x14ac:dyDescent="0.25">
      <c r="A56" s="26">
        <v>45536</v>
      </c>
      <c r="B56" t="s">
        <v>62</v>
      </c>
      <c r="C56" t="s">
        <v>83</v>
      </c>
      <c r="D56" t="str">
        <f>_xlfn.CONCAT(_2024_09_South_Clinton_Field_Service_Reports__2[[#This Row],[LastName]]," ",_2024_09_South_Clinton_Field_Service_Reports__2[[#This Row],[FirstName]])</f>
        <v>Dorsey Michael</v>
      </c>
      <c r="E56" t="str">
        <f>IFERROR(VLOOKUP(D56,Overseers!$B$1:$C$133,2,FALSE),"")</f>
        <v/>
      </c>
      <c r="F56" t="b">
        <v>0</v>
      </c>
      <c r="G56"/>
      <c r="H56" t="b">
        <v>0</v>
      </c>
      <c r="I56"/>
      <c r="J56"/>
      <c r="K56" t="s">
        <v>717</v>
      </c>
    </row>
    <row r="57" spans="1:11" hidden="1" x14ac:dyDescent="0.25">
      <c r="A57" s="26">
        <v>45536</v>
      </c>
      <c r="B57" t="s">
        <v>84</v>
      </c>
      <c r="C57" t="s">
        <v>85</v>
      </c>
      <c r="D57" t="str">
        <f>_xlfn.CONCAT(_2024_09_South_Clinton_Field_Service_Reports__2[[#This Row],[LastName]]," ",_2024_09_South_Clinton_Field_Service_Reports__2[[#This Row],[FirstName]])</f>
        <v>Elliott Carmella</v>
      </c>
      <c r="E57" t="str">
        <f>IFERROR(VLOOKUP(D57,Overseers!$B$1:$C$133,2,FALSE),"")</f>
        <v/>
      </c>
      <c r="F57" t="b">
        <v>0</v>
      </c>
      <c r="G57"/>
      <c r="H57" t="b">
        <v>0</v>
      </c>
      <c r="I57"/>
      <c r="J57"/>
      <c r="K57" t="s">
        <v>717</v>
      </c>
    </row>
    <row r="58" spans="1:11" hidden="1" x14ac:dyDescent="0.25">
      <c r="A58" s="26">
        <v>45536</v>
      </c>
      <c r="B58" t="s">
        <v>86</v>
      </c>
      <c r="C58" t="s">
        <v>85</v>
      </c>
      <c r="D58" t="str">
        <f>_xlfn.CONCAT(_2024_09_South_Clinton_Field_Service_Reports__2[[#This Row],[LastName]]," ",_2024_09_South_Clinton_Field_Service_Reports__2[[#This Row],[FirstName]])</f>
        <v>Elliott Tiarra</v>
      </c>
      <c r="E58" t="str">
        <f>IFERROR(VLOOKUP(D58,Overseers!$B$1:$C$133,2,FALSE),"")</f>
        <v/>
      </c>
      <c r="F58" t="b">
        <v>0</v>
      </c>
      <c r="G58"/>
      <c r="H58" t="b">
        <v>0</v>
      </c>
      <c r="I58"/>
      <c r="J58"/>
      <c r="K58" t="s">
        <v>717</v>
      </c>
    </row>
    <row r="59" spans="1:11" hidden="1" x14ac:dyDescent="0.25">
      <c r="A59" s="26">
        <v>45536</v>
      </c>
      <c r="B59" t="s">
        <v>87</v>
      </c>
      <c r="C59" t="s">
        <v>88</v>
      </c>
      <c r="D59" t="str">
        <f>_xlfn.CONCAT(_2024_09_South_Clinton_Field_Service_Reports__2[[#This Row],[LastName]]," ",_2024_09_South_Clinton_Field_Service_Reports__2[[#This Row],[FirstName]])</f>
        <v>Enoch Betty</v>
      </c>
      <c r="E59" t="str">
        <f>IFERROR(VLOOKUP(D59,Overseers!$B$1:$C$133,2,FALSE),"")</f>
        <v>BOLDEN</v>
      </c>
      <c r="F59" t="b">
        <v>0</v>
      </c>
      <c r="G59"/>
      <c r="H59" t="b">
        <v>0</v>
      </c>
      <c r="I59"/>
      <c r="J59"/>
      <c r="K59" t="s">
        <v>717</v>
      </c>
    </row>
    <row r="60" spans="1:11" hidden="1" x14ac:dyDescent="0.25">
      <c r="A60" s="26">
        <v>45536</v>
      </c>
      <c r="B60" t="s">
        <v>89</v>
      </c>
      <c r="C60" t="s">
        <v>90</v>
      </c>
      <c r="D60" t="str">
        <f>_xlfn.CONCAT(_2024_09_South_Clinton_Field_Service_Reports__2[[#This Row],[LastName]]," ",_2024_09_South_Clinton_Field_Service_Reports__2[[#This Row],[FirstName]])</f>
        <v>Evans Bernice</v>
      </c>
      <c r="E60" t="str">
        <f>IFERROR(VLOOKUP(D60,Overseers!$B$1:$C$133,2,FALSE),"")</f>
        <v>BOLDEN</v>
      </c>
      <c r="F60" t="b">
        <v>0</v>
      </c>
      <c r="G60"/>
      <c r="H60" t="b">
        <v>0</v>
      </c>
      <c r="I60"/>
      <c r="J60"/>
      <c r="K60" t="s">
        <v>717</v>
      </c>
    </row>
    <row r="61" spans="1:11" x14ac:dyDescent="0.25">
      <c r="A61" s="26">
        <v>45536</v>
      </c>
      <c r="B61" t="s">
        <v>135</v>
      </c>
      <c r="C61" t="s">
        <v>134</v>
      </c>
      <c r="D61" t="str">
        <f>_xlfn.CONCAT(_2024_09_South_Clinton_Field_Service_Reports__2[[#This Row],[LastName]]," ",_2024_09_South_Clinton_Field_Service_Reports__2[[#This Row],[FirstName]])</f>
        <v>Harvey Rebecca</v>
      </c>
      <c r="E61" t="str">
        <f>IFERROR(VLOOKUP(D61,Overseers!$B$1:$C$133,2,FALSE),"")</f>
        <v>BROWN</v>
      </c>
      <c r="F61" s="31" t="str">
        <f>_xlfn.UNICHAR(10003)</f>
        <v>✓</v>
      </c>
      <c r="H61" s="31" t="str">
        <f>_xlfn.UNICHAR(10003)</f>
        <v>✓</v>
      </c>
      <c r="I61" s="31">
        <v>17</v>
      </c>
      <c r="K61" t="s">
        <v>717</v>
      </c>
    </row>
    <row r="62" spans="1:11" hidden="1" x14ac:dyDescent="0.25">
      <c r="A62" s="26">
        <v>45536</v>
      </c>
      <c r="B62" t="s">
        <v>92</v>
      </c>
      <c r="C62" t="s">
        <v>90</v>
      </c>
      <c r="D62" t="str">
        <f>_xlfn.CONCAT(_2024_09_South_Clinton_Field_Service_Reports__2[[#This Row],[LastName]]," ",_2024_09_South_Clinton_Field_Service_Reports__2[[#This Row],[FirstName]])</f>
        <v>Evans Victor</v>
      </c>
      <c r="E62" t="str">
        <f>IFERROR(VLOOKUP(D62,Overseers!$B$1:$C$133,2,FALSE),"")</f>
        <v>BOLDEN</v>
      </c>
      <c r="F62" t="b">
        <v>0</v>
      </c>
      <c r="G62"/>
      <c r="H62" t="b">
        <v>0</v>
      </c>
      <c r="I62"/>
      <c r="J62"/>
      <c r="K62" t="s">
        <v>717</v>
      </c>
    </row>
    <row r="63" spans="1:11" hidden="1" x14ac:dyDescent="0.25">
      <c r="A63" s="26">
        <v>45536</v>
      </c>
      <c r="B63" t="s">
        <v>16</v>
      </c>
      <c r="C63" t="s">
        <v>93</v>
      </c>
      <c r="D63" t="str">
        <f>_xlfn.CONCAT(_2024_09_South_Clinton_Field_Service_Reports__2[[#This Row],[LastName]]," ",_2024_09_South_Clinton_Field_Service_Reports__2[[#This Row],[FirstName]])</f>
        <v>Gaines James</v>
      </c>
      <c r="E63" t="str">
        <f>IFERROR(VLOOKUP(D63,Overseers!$B$1:$C$133,2,FALSE),"")</f>
        <v>HOLMES</v>
      </c>
      <c r="F63" t="b">
        <v>0</v>
      </c>
      <c r="G63"/>
      <c r="H63" t="b">
        <v>0</v>
      </c>
      <c r="I63"/>
      <c r="J63"/>
      <c r="K63" t="s">
        <v>717</v>
      </c>
    </row>
    <row r="64" spans="1:11" hidden="1" x14ac:dyDescent="0.25">
      <c r="A64" s="26">
        <v>45536</v>
      </c>
      <c r="B64" t="s">
        <v>94</v>
      </c>
      <c r="C64" t="s">
        <v>93</v>
      </c>
      <c r="D64" t="str">
        <f>_xlfn.CONCAT(_2024_09_South_Clinton_Field_Service_Reports__2[[#This Row],[LastName]]," ",_2024_09_South_Clinton_Field_Service_Reports__2[[#This Row],[FirstName]])</f>
        <v>Gaines Jennifer</v>
      </c>
      <c r="E64" t="str">
        <f>IFERROR(VLOOKUP(D64,Overseers!$B$1:$C$133,2,FALSE),"")</f>
        <v>HOLMES</v>
      </c>
      <c r="F64" t="b">
        <v>0</v>
      </c>
      <c r="G64"/>
      <c r="H64" t="b">
        <v>0</v>
      </c>
      <c r="I64"/>
      <c r="J64"/>
      <c r="K64" t="s">
        <v>717</v>
      </c>
    </row>
    <row r="65" spans="1:11" hidden="1" x14ac:dyDescent="0.25">
      <c r="A65" s="26">
        <v>45536</v>
      </c>
      <c r="B65" t="s">
        <v>9</v>
      </c>
      <c r="C65" t="s">
        <v>95</v>
      </c>
      <c r="D65" t="str">
        <f>_xlfn.CONCAT(_2024_09_South_Clinton_Field_Service_Reports__2[[#This Row],[LastName]]," ",_2024_09_South_Clinton_Field_Service_Reports__2[[#This Row],[FirstName]])</f>
        <v>Galloway Patricia</v>
      </c>
      <c r="E65" t="str">
        <f>IFERROR(VLOOKUP(D65,Overseers!$B$1:$C$133,2,FALSE),"")</f>
        <v/>
      </c>
      <c r="F65" t="b">
        <v>0</v>
      </c>
      <c r="G65"/>
      <c r="H65" t="b">
        <v>0</v>
      </c>
      <c r="I65"/>
      <c r="J65"/>
      <c r="K65" t="s">
        <v>717</v>
      </c>
    </row>
    <row r="66" spans="1:11" hidden="1" x14ac:dyDescent="0.25">
      <c r="A66" s="26">
        <v>45536</v>
      </c>
      <c r="B66" t="s">
        <v>96</v>
      </c>
      <c r="C66" t="s">
        <v>97</v>
      </c>
      <c r="D66" t="str">
        <f>_xlfn.CONCAT(_2024_09_South_Clinton_Field_Service_Reports__2[[#This Row],[LastName]]," ",_2024_09_South_Clinton_Field_Service_Reports__2[[#This Row],[FirstName]])</f>
        <v>Ganye Brittany</v>
      </c>
      <c r="E66" t="str">
        <f>IFERROR(VLOOKUP(D66,Overseers!$B$1:$C$133,2,FALSE),"")</f>
        <v>KIRKLAND</v>
      </c>
      <c r="F66" t="b">
        <v>0</v>
      </c>
      <c r="G66"/>
      <c r="H66" t="b">
        <v>0</v>
      </c>
      <c r="I66"/>
      <c r="J66"/>
      <c r="K66" t="s">
        <v>717</v>
      </c>
    </row>
    <row r="67" spans="1:11" hidden="1" x14ac:dyDescent="0.25">
      <c r="A67" s="26">
        <v>45536</v>
      </c>
      <c r="B67" t="s">
        <v>98</v>
      </c>
      <c r="C67" t="s">
        <v>97</v>
      </c>
      <c r="D67" t="str">
        <f>_xlfn.CONCAT(_2024_09_South_Clinton_Field_Service_Reports__2[[#This Row],[LastName]]," ",_2024_09_South_Clinton_Field_Service_Reports__2[[#This Row],[FirstName]])</f>
        <v>Ganye Lamont</v>
      </c>
      <c r="E67" t="str">
        <f>IFERROR(VLOOKUP(D67,Overseers!$B$1:$C$133,2,FALSE),"")</f>
        <v>KIRKLAND</v>
      </c>
      <c r="F67" t="b">
        <v>0</v>
      </c>
      <c r="G67"/>
      <c r="H67" t="b">
        <v>0</v>
      </c>
      <c r="I67"/>
      <c r="J67"/>
      <c r="K67" t="s">
        <v>717</v>
      </c>
    </row>
    <row r="68" spans="1:11" hidden="1" x14ac:dyDescent="0.25">
      <c r="A68" s="26">
        <v>45536</v>
      </c>
      <c r="B68" t="s">
        <v>99</v>
      </c>
      <c r="C68" t="s">
        <v>97</v>
      </c>
      <c r="D68" t="str">
        <f>_xlfn.CONCAT(_2024_09_South_Clinton_Field_Service_Reports__2[[#This Row],[LastName]]," ",_2024_09_South_Clinton_Field_Service_Reports__2[[#This Row],[FirstName]])</f>
        <v>Ganye Landon</v>
      </c>
      <c r="E68" t="str">
        <f>IFERROR(VLOOKUP(D68,Overseers!$B$1:$C$133,2,FALSE),"")</f>
        <v/>
      </c>
      <c r="F68" t="b">
        <v>0</v>
      </c>
      <c r="G68"/>
      <c r="H68" t="b">
        <v>0</v>
      </c>
      <c r="I68"/>
      <c r="J68"/>
      <c r="K68" t="s">
        <v>717</v>
      </c>
    </row>
    <row r="69" spans="1:11" hidden="1" x14ac:dyDescent="0.25">
      <c r="A69" s="26">
        <v>45536</v>
      </c>
      <c r="B69" t="s">
        <v>100</v>
      </c>
      <c r="C69" t="s">
        <v>97</v>
      </c>
      <c r="D69" t="str">
        <f>_xlfn.CONCAT(_2024_09_South_Clinton_Field_Service_Reports__2[[#This Row],[LastName]]," ",_2024_09_South_Clinton_Field_Service_Reports__2[[#This Row],[FirstName]])</f>
        <v>Ganye Remy</v>
      </c>
      <c r="E69" t="str">
        <f>IFERROR(VLOOKUP(D69,Overseers!$B$1:$C$133,2,FALSE),"")</f>
        <v>KIRKLAND</v>
      </c>
      <c r="F69" t="b">
        <v>0</v>
      </c>
      <c r="G69"/>
      <c r="H69" t="b">
        <v>0</v>
      </c>
      <c r="I69"/>
      <c r="J69"/>
      <c r="K69" t="s">
        <v>717</v>
      </c>
    </row>
    <row r="70" spans="1:11" x14ac:dyDescent="0.25">
      <c r="A70" s="26">
        <v>45536</v>
      </c>
      <c r="B70" t="s">
        <v>156</v>
      </c>
      <c r="C70" t="s">
        <v>157</v>
      </c>
      <c r="D70" t="str">
        <f>_xlfn.CONCAT(_2024_09_South_Clinton_Field_Service_Reports__2[[#This Row],[LastName]]," ",_2024_09_South_Clinton_Field_Service_Reports__2[[#This Row],[FirstName]])</f>
        <v>Holland Ella</v>
      </c>
      <c r="E70" t="str">
        <f>IFERROR(VLOOKUP(D70,Overseers!$B$1:$C$133,2,FALSE),"")</f>
        <v>BROWN</v>
      </c>
      <c r="F70" s="31" t="str">
        <f>_xlfn.UNICHAR(10003)</f>
        <v>✓</v>
      </c>
      <c r="I70" s="31">
        <v>58</v>
      </c>
      <c r="K70" t="s">
        <v>717</v>
      </c>
    </row>
    <row r="71" spans="1:11" hidden="1" x14ac:dyDescent="0.25">
      <c r="A71" s="26">
        <v>45536</v>
      </c>
      <c r="B71" t="s">
        <v>103</v>
      </c>
      <c r="C71" t="s">
        <v>104</v>
      </c>
      <c r="D71" t="str">
        <f>_xlfn.CONCAT(_2024_09_South_Clinton_Field_Service_Reports__2[[#This Row],[LastName]]," ",_2024_09_South_Clinton_Field_Service_Reports__2[[#This Row],[FirstName]])</f>
        <v>Garrett Kyle</v>
      </c>
      <c r="E71" t="str">
        <f>IFERROR(VLOOKUP(D71,Overseers!$B$1:$C$133,2,FALSE),"")</f>
        <v>KIRKLAND</v>
      </c>
      <c r="F71" t="b">
        <v>0</v>
      </c>
      <c r="G71"/>
      <c r="H71" t="b">
        <v>0</v>
      </c>
      <c r="I71"/>
      <c r="J71"/>
      <c r="K71" t="s">
        <v>717</v>
      </c>
    </row>
    <row r="72" spans="1:11" x14ac:dyDescent="0.25">
      <c r="A72" s="26">
        <v>45536</v>
      </c>
      <c r="B72" t="s">
        <v>188</v>
      </c>
      <c r="C72" t="s">
        <v>189</v>
      </c>
      <c r="D72" t="str">
        <f>_xlfn.CONCAT(_2024_09_South_Clinton_Field_Service_Reports__2[[#This Row],[LastName]]," ",_2024_09_South_Clinton_Field_Service_Reports__2[[#This Row],[FirstName]])</f>
        <v>Krell Farah</v>
      </c>
      <c r="E72" t="str">
        <f>IFERROR(VLOOKUP(D72,Overseers!$B$1:$C$133,2,FALSE),"")</f>
        <v>BROWN</v>
      </c>
      <c r="F72" s="31" t="str">
        <f>_xlfn.UNICHAR(10003)</f>
        <v>✓</v>
      </c>
      <c r="K72" t="s">
        <v>717</v>
      </c>
    </row>
    <row r="73" spans="1:11" hidden="1" x14ac:dyDescent="0.25">
      <c r="A73" s="26">
        <v>45536</v>
      </c>
      <c r="B73" t="s">
        <v>106</v>
      </c>
      <c r="C73" t="s">
        <v>107</v>
      </c>
      <c r="D73" t="str">
        <f>_xlfn.CONCAT(_2024_09_South_Clinton_Field_Service_Reports__2[[#This Row],[LastName]]," ",_2024_09_South_Clinton_Field_Service_Reports__2[[#This Row],[FirstName]])</f>
        <v>Gibson Huntanetta</v>
      </c>
      <c r="E73" t="str">
        <f>IFERROR(VLOOKUP(D73,Overseers!$B$1:$C$133,2,FALSE),"")</f>
        <v>RUIZ</v>
      </c>
      <c r="F73" t="b">
        <v>0</v>
      </c>
      <c r="G73"/>
      <c r="H73" t="b">
        <v>0</v>
      </c>
      <c r="I73"/>
      <c r="J73"/>
      <c r="K73" t="s">
        <v>717</v>
      </c>
    </row>
    <row r="74" spans="1:11" hidden="1" x14ac:dyDescent="0.25">
      <c r="A74" s="26">
        <v>45536</v>
      </c>
      <c r="B74" t="s">
        <v>108</v>
      </c>
      <c r="C74" t="s">
        <v>107</v>
      </c>
      <c r="D74" t="str">
        <f>_xlfn.CONCAT(_2024_09_South_Clinton_Field_Service_Reports__2[[#This Row],[LastName]]," ",_2024_09_South_Clinton_Field_Service_Reports__2[[#This Row],[FirstName]])</f>
        <v>Gibson Ronnese</v>
      </c>
      <c r="E74" t="str">
        <f>IFERROR(VLOOKUP(D74,Overseers!$B$1:$C$133,2,FALSE),"")</f>
        <v>RUIZ</v>
      </c>
      <c r="F74" t="b">
        <v>0</v>
      </c>
      <c r="G74"/>
      <c r="H74" t="b">
        <v>0</v>
      </c>
      <c r="I74"/>
      <c r="J74"/>
      <c r="K74" t="s">
        <v>717</v>
      </c>
    </row>
    <row r="75" spans="1:11" hidden="1" x14ac:dyDescent="0.25">
      <c r="A75" s="26">
        <v>45536</v>
      </c>
      <c r="B75" t="s">
        <v>109</v>
      </c>
      <c r="C75" t="s">
        <v>107</v>
      </c>
      <c r="D75" t="str">
        <f>_xlfn.CONCAT(_2024_09_South_Clinton_Field_Service_Reports__2[[#This Row],[LastName]]," ",_2024_09_South_Clinton_Field_Service_Reports__2[[#This Row],[FirstName]])</f>
        <v>Gibson Rontanetta</v>
      </c>
      <c r="E75" t="str">
        <f>IFERROR(VLOOKUP(D75,Overseers!$B$1:$C$133,2,FALSE),"")</f>
        <v>RUIZ</v>
      </c>
      <c r="F75" t="b">
        <v>0</v>
      </c>
      <c r="G75"/>
      <c r="H75" t="b">
        <v>0</v>
      </c>
      <c r="I75"/>
      <c r="J75"/>
      <c r="K75" t="s">
        <v>717</v>
      </c>
    </row>
    <row r="76" spans="1:11" x14ac:dyDescent="0.25">
      <c r="A76" s="26">
        <v>45536</v>
      </c>
      <c r="B76" t="s">
        <v>190</v>
      </c>
      <c r="C76" t="s">
        <v>189</v>
      </c>
      <c r="D76" t="str">
        <f>_xlfn.CONCAT(_2024_09_South_Clinton_Field_Service_Reports__2[[#This Row],[LastName]]," ",_2024_09_South_Clinton_Field_Service_Reports__2[[#This Row],[FirstName]])</f>
        <v>Krell Ping</v>
      </c>
      <c r="E76" t="str">
        <f>IFERROR(VLOOKUP(D76,Overseers!$B$1:$C$133,2,FALSE),"")</f>
        <v>BROWN</v>
      </c>
      <c r="F76" s="31" t="str">
        <f>_xlfn.UNICHAR(10003)</f>
        <v>✓</v>
      </c>
      <c r="H76" s="31" t="str">
        <f>_xlfn.UNICHAR(10003)</f>
        <v>✓</v>
      </c>
      <c r="I76" s="31">
        <v>15</v>
      </c>
      <c r="K76" t="s">
        <v>717</v>
      </c>
    </row>
    <row r="77" spans="1:11" hidden="1" x14ac:dyDescent="0.25">
      <c r="A77" s="26">
        <v>45536</v>
      </c>
      <c r="B77" t="s">
        <v>112</v>
      </c>
      <c r="C77" t="s">
        <v>113</v>
      </c>
      <c r="D77" t="str">
        <f>_xlfn.CONCAT(_2024_09_South_Clinton_Field_Service_Reports__2[[#This Row],[LastName]]," ",_2024_09_South_Clinton_Field_Service_Reports__2[[#This Row],[FirstName]])</f>
        <v>Haggins Arlo</v>
      </c>
      <c r="E77" t="str">
        <f>IFERROR(VLOOKUP(D77,Overseers!$B$1:$C$133,2,FALSE),"")</f>
        <v/>
      </c>
      <c r="F77" t="b">
        <v>0</v>
      </c>
      <c r="G77"/>
      <c r="H77" t="b">
        <v>0</v>
      </c>
      <c r="I77"/>
      <c r="J77"/>
      <c r="K77" t="s">
        <v>717</v>
      </c>
    </row>
    <row r="78" spans="1:11" hidden="1" x14ac:dyDescent="0.25">
      <c r="A78" s="26">
        <v>45536</v>
      </c>
      <c r="B78" t="s">
        <v>114</v>
      </c>
      <c r="C78" t="s">
        <v>113</v>
      </c>
      <c r="D78" t="str">
        <f>_xlfn.CONCAT(_2024_09_South_Clinton_Field_Service_Reports__2[[#This Row],[LastName]]," ",_2024_09_South_Clinton_Field_Service_Reports__2[[#This Row],[FirstName]])</f>
        <v>Haggins Arlondria</v>
      </c>
      <c r="E78" t="str">
        <f>IFERROR(VLOOKUP(D78,Overseers!$B$1:$C$133,2,FALSE),"")</f>
        <v/>
      </c>
      <c r="F78" t="b">
        <v>0</v>
      </c>
      <c r="G78"/>
      <c r="H78" t="b">
        <v>0</v>
      </c>
      <c r="I78"/>
      <c r="J78"/>
      <c r="K78" t="s">
        <v>717</v>
      </c>
    </row>
    <row r="79" spans="1:11" hidden="1" x14ac:dyDescent="0.25">
      <c r="A79" s="26">
        <v>45536</v>
      </c>
      <c r="B79" t="s">
        <v>115</v>
      </c>
      <c r="C79" t="s">
        <v>113</v>
      </c>
      <c r="D79" t="str">
        <f>_xlfn.CONCAT(_2024_09_South_Clinton_Field_Service_Reports__2[[#This Row],[LastName]]," ",_2024_09_South_Clinton_Field_Service_Reports__2[[#This Row],[FirstName]])</f>
        <v>Haggins Bridgette</v>
      </c>
      <c r="E79" t="str">
        <f>IFERROR(VLOOKUP(D79,Overseers!$B$1:$C$133,2,FALSE),"")</f>
        <v/>
      </c>
      <c r="F79" t="b">
        <v>0</v>
      </c>
      <c r="G79"/>
      <c r="H79" t="b">
        <v>0</v>
      </c>
      <c r="I79"/>
      <c r="J79"/>
      <c r="K79" t="s">
        <v>717</v>
      </c>
    </row>
    <row r="80" spans="1:11" hidden="1" x14ac:dyDescent="0.25">
      <c r="A80" s="26">
        <v>45536</v>
      </c>
      <c r="B80" t="s">
        <v>116</v>
      </c>
      <c r="C80" t="s">
        <v>113</v>
      </c>
      <c r="D80" t="str">
        <f>_xlfn.CONCAT(_2024_09_South_Clinton_Field_Service_Reports__2[[#This Row],[LastName]]," ",_2024_09_South_Clinton_Field_Service_Reports__2[[#This Row],[FirstName]])</f>
        <v>Haggins Brittni</v>
      </c>
      <c r="E80" t="str">
        <f>IFERROR(VLOOKUP(D80,Overseers!$B$1:$C$133,2,FALSE),"")</f>
        <v/>
      </c>
      <c r="F80" t="b">
        <v>0</v>
      </c>
      <c r="G80"/>
      <c r="H80" t="b">
        <v>0</v>
      </c>
      <c r="I80"/>
      <c r="J80"/>
      <c r="K80" t="s">
        <v>717</v>
      </c>
    </row>
    <row r="81" spans="1:11" hidden="1" x14ac:dyDescent="0.25">
      <c r="A81" s="26">
        <v>45536</v>
      </c>
      <c r="B81" t="s">
        <v>92</v>
      </c>
      <c r="C81" t="s">
        <v>117</v>
      </c>
      <c r="D81" t="str">
        <f>_xlfn.CONCAT(_2024_09_South_Clinton_Field_Service_Reports__2[[#This Row],[LastName]]," ",_2024_09_South_Clinton_Field_Service_Reports__2[[#This Row],[FirstName]])</f>
        <v>Hall Victor</v>
      </c>
      <c r="E81" t="str">
        <f>IFERROR(VLOOKUP(D81,Overseers!$B$1:$C$133,2,FALSE),"")</f>
        <v/>
      </c>
      <c r="F81" t="b">
        <v>0</v>
      </c>
      <c r="G81"/>
      <c r="H81" t="b">
        <v>0</v>
      </c>
      <c r="I81"/>
      <c r="J81"/>
      <c r="K81" t="s">
        <v>717</v>
      </c>
    </row>
    <row r="82" spans="1:11" hidden="1" x14ac:dyDescent="0.25">
      <c r="A82" s="26">
        <v>45536</v>
      </c>
      <c r="B82" t="s">
        <v>118</v>
      </c>
      <c r="C82" t="s">
        <v>119</v>
      </c>
      <c r="D82" t="str">
        <f>_xlfn.CONCAT(_2024_09_South_Clinton_Field_Service_Reports__2[[#This Row],[LastName]]," ",_2024_09_South_Clinton_Field_Service_Reports__2[[#This Row],[FirstName]])</f>
        <v>Hampton Natasha</v>
      </c>
      <c r="E82" t="str">
        <f>IFERROR(VLOOKUP(D82,Overseers!$B$1:$C$133,2,FALSE),"")</f>
        <v/>
      </c>
      <c r="F82" t="b">
        <v>0</v>
      </c>
      <c r="G82"/>
      <c r="H82" t="b">
        <v>0</v>
      </c>
      <c r="I82"/>
      <c r="J82"/>
      <c r="K82" t="s">
        <v>717</v>
      </c>
    </row>
    <row r="83" spans="1:11" hidden="1" x14ac:dyDescent="0.25">
      <c r="A83" s="26">
        <v>45536</v>
      </c>
      <c r="B83" t="s">
        <v>723</v>
      </c>
      <c r="C83" t="s">
        <v>121</v>
      </c>
      <c r="D83" t="str">
        <f>_xlfn.CONCAT(_2024_09_South_Clinton_Field_Service_Reports__2[[#This Row],[LastName]]," ",_2024_09_South_Clinton_Field_Service_Reports__2[[#This Row],[FirstName]])</f>
        <v>Hardy Angelo</v>
      </c>
      <c r="E83" t="str">
        <f>IFERROR(VLOOKUP(D83,Overseers!$B$1:$C$133,2,FALSE),"")</f>
        <v/>
      </c>
      <c r="F83" t="b">
        <v>0</v>
      </c>
      <c r="G83"/>
      <c r="H83" t="b">
        <v>0</v>
      </c>
      <c r="I83"/>
      <c r="J83"/>
      <c r="K83" t="s">
        <v>717</v>
      </c>
    </row>
    <row r="84" spans="1:11" hidden="1" x14ac:dyDescent="0.25">
      <c r="A84" s="26">
        <v>45536</v>
      </c>
      <c r="B84" t="s">
        <v>120</v>
      </c>
      <c r="C84" t="s">
        <v>121</v>
      </c>
      <c r="D84" t="str">
        <f>_xlfn.CONCAT(_2024_09_South_Clinton_Field_Service_Reports__2[[#This Row],[LastName]]," ",_2024_09_South_Clinton_Field_Service_Reports__2[[#This Row],[FirstName]])</f>
        <v>Hardy Antonio</v>
      </c>
      <c r="E84" t="str">
        <f>IFERROR(VLOOKUP(D84,Overseers!$B$1:$C$133,2,FALSE),"")</f>
        <v/>
      </c>
      <c r="F84" t="b">
        <v>0</v>
      </c>
      <c r="G84"/>
      <c r="H84" t="b">
        <v>0</v>
      </c>
      <c r="I84"/>
      <c r="J84"/>
      <c r="K84" t="s">
        <v>717</v>
      </c>
    </row>
    <row r="85" spans="1:11" hidden="1" x14ac:dyDescent="0.25">
      <c r="A85" s="26">
        <v>45536</v>
      </c>
      <c r="B85" t="s">
        <v>122</v>
      </c>
      <c r="C85" t="s">
        <v>121</v>
      </c>
      <c r="D85" t="str">
        <f>_xlfn.CONCAT(_2024_09_South_Clinton_Field_Service_Reports__2[[#This Row],[LastName]]," ",_2024_09_South_Clinton_Field_Service_Reports__2[[#This Row],[FirstName]])</f>
        <v>Hardy Naomi</v>
      </c>
      <c r="E85" t="str">
        <f>IFERROR(VLOOKUP(D85,Overseers!$B$1:$C$133,2,FALSE),"")</f>
        <v/>
      </c>
      <c r="F85" t="b">
        <v>0</v>
      </c>
      <c r="G85"/>
      <c r="H85" t="b">
        <v>0</v>
      </c>
      <c r="I85"/>
      <c r="J85"/>
      <c r="K85" t="s">
        <v>717</v>
      </c>
    </row>
    <row r="86" spans="1:11" hidden="1" x14ac:dyDescent="0.25">
      <c r="A86" s="26">
        <v>45536</v>
      </c>
      <c r="B86" t="s">
        <v>724</v>
      </c>
      <c r="C86" t="s">
        <v>121</v>
      </c>
      <c r="D86" t="str">
        <f>_xlfn.CONCAT(_2024_09_South_Clinton_Field_Service_Reports__2[[#This Row],[LastName]]," ",_2024_09_South_Clinton_Field_Service_Reports__2[[#This Row],[FirstName]])</f>
        <v>Hardy Stephanie</v>
      </c>
      <c r="E86" t="str">
        <f>IFERROR(VLOOKUP(D86,Overseers!$B$1:$C$133,2,FALSE),"")</f>
        <v/>
      </c>
      <c r="F86" t="b">
        <v>0</v>
      </c>
      <c r="G86"/>
      <c r="H86" t="b">
        <v>0</v>
      </c>
      <c r="I86"/>
      <c r="J86"/>
      <c r="K86" t="s">
        <v>717</v>
      </c>
    </row>
    <row r="87" spans="1:11" hidden="1" x14ac:dyDescent="0.25">
      <c r="A87" s="26">
        <v>45536</v>
      </c>
      <c r="B87" t="s">
        <v>123</v>
      </c>
      <c r="C87" t="s">
        <v>124</v>
      </c>
      <c r="D87" t="str">
        <f>_xlfn.CONCAT(_2024_09_South_Clinton_Field_Service_Reports__2[[#This Row],[LastName]]," ",_2024_09_South_Clinton_Field_Service_Reports__2[[#This Row],[FirstName]])</f>
        <v>Harley Sonya</v>
      </c>
      <c r="E87" t="str">
        <f>IFERROR(VLOOKUP(D87,Overseers!$B$1:$C$133,2,FALSE),"")</f>
        <v/>
      </c>
      <c r="F87" t="b">
        <v>0</v>
      </c>
      <c r="G87"/>
      <c r="H87" t="b">
        <v>0</v>
      </c>
      <c r="I87"/>
      <c r="J87"/>
      <c r="K87" t="s">
        <v>717</v>
      </c>
    </row>
    <row r="88" spans="1:11" hidden="1" x14ac:dyDescent="0.25">
      <c r="A88" s="26">
        <v>45536</v>
      </c>
      <c r="B88" t="s">
        <v>125</v>
      </c>
      <c r="C88" t="s">
        <v>126</v>
      </c>
      <c r="D88" t="str">
        <f>_xlfn.CONCAT(_2024_09_South_Clinton_Field_Service_Reports__2[[#This Row],[LastName]]," ",_2024_09_South_Clinton_Field_Service_Reports__2[[#This Row],[FirstName]])</f>
        <v>Harris Jacqueline</v>
      </c>
      <c r="E88" t="str">
        <f>IFERROR(VLOOKUP(D88,Overseers!$B$1:$C$133,2,FALSE),"")</f>
        <v/>
      </c>
      <c r="F88" t="b">
        <v>0</v>
      </c>
      <c r="G88"/>
      <c r="H88" t="b">
        <v>0</v>
      </c>
      <c r="I88"/>
      <c r="J88"/>
      <c r="K88" t="s">
        <v>717</v>
      </c>
    </row>
    <row r="89" spans="1:11" hidden="1" x14ac:dyDescent="0.25">
      <c r="A89" s="26">
        <v>45536</v>
      </c>
      <c r="B89" t="s">
        <v>127</v>
      </c>
      <c r="C89" t="s">
        <v>126</v>
      </c>
      <c r="D89" t="str">
        <f>_xlfn.CONCAT(_2024_09_South_Clinton_Field_Service_Reports__2[[#This Row],[LastName]]," ",_2024_09_South_Clinton_Field_Service_Reports__2[[#This Row],[FirstName]])</f>
        <v>Harris Jamia</v>
      </c>
      <c r="E89" t="str">
        <f>IFERROR(VLOOKUP(D89,Overseers!$B$1:$C$133,2,FALSE),"")</f>
        <v/>
      </c>
      <c r="F89" t="b">
        <v>0</v>
      </c>
      <c r="G89"/>
      <c r="H89" t="b">
        <v>0</v>
      </c>
      <c r="I89"/>
      <c r="J89"/>
      <c r="K89" t="s">
        <v>717</v>
      </c>
    </row>
    <row r="90" spans="1:11" hidden="1" x14ac:dyDescent="0.25">
      <c r="A90" s="26">
        <v>45536</v>
      </c>
      <c r="B90" t="s">
        <v>55</v>
      </c>
      <c r="C90" t="s">
        <v>126</v>
      </c>
      <c r="D90" t="str">
        <f>_xlfn.CONCAT(_2024_09_South_Clinton_Field_Service_Reports__2[[#This Row],[LastName]]," ",_2024_09_South_Clinton_Field_Service_Reports__2[[#This Row],[FirstName]])</f>
        <v>Harris Kim</v>
      </c>
      <c r="E90" t="str">
        <f>IFERROR(VLOOKUP(D90,Overseers!$B$1:$C$133,2,FALSE),"")</f>
        <v/>
      </c>
      <c r="F90" t="b">
        <v>0</v>
      </c>
      <c r="G90"/>
      <c r="H90" t="b">
        <v>0</v>
      </c>
      <c r="I90"/>
      <c r="J90"/>
      <c r="K90" t="s">
        <v>717</v>
      </c>
    </row>
    <row r="91" spans="1:11" hidden="1" x14ac:dyDescent="0.25">
      <c r="A91" s="26">
        <v>45536</v>
      </c>
      <c r="B91" t="s">
        <v>128</v>
      </c>
      <c r="C91" t="s">
        <v>126</v>
      </c>
      <c r="D91" t="str">
        <f>_xlfn.CONCAT(_2024_09_South_Clinton_Field_Service_Reports__2[[#This Row],[LastName]]," ",_2024_09_South_Clinton_Field_Service_Reports__2[[#This Row],[FirstName]])</f>
        <v>Harris Sajurnia</v>
      </c>
      <c r="E91" t="str">
        <f>IFERROR(VLOOKUP(D91,Overseers!$B$1:$C$133,2,FALSE),"")</f>
        <v>BOLDEN</v>
      </c>
      <c r="F91" t="b">
        <v>0</v>
      </c>
      <c r="G91"/>
      <c r="H91" t="b">
        <v>0</v>
      </c>
      <c r="I91"/>
      <c r="J91"/>
      <c r="K91" t="s">
        <v>717</v>
      </c>
    </row>
    <row r="92" spans="1:11" hidden="1" x14ac:dyDescent="0.25">
      <c r="A92" s="26">
        <v>45536</v>
      </c>
      <c r="B92" t="s">
        <v>129</v>
      </c>
      <c r="C92" t="s">
        <v>130</v>
      </c>
      <c r="D92" t="str">
        <f>_xlfn.CONCAT(_2024_09_South_Clinton_Field_Service_Reports__2[[#This Row],[LastName]]," ",_2024_09_South_Clinton_Field_Service_Reports__2[[#This Row],[FirstName]])</f>
        <v>Harrison Anthony</v>
      </c>
      <c r="E92" t="str">
        <f>IFERROR(VLOOKUP(D92,Overseers!$B$1:$C$133,2,FALSE),"")</f>
        <v/>
      </c>
      <c r="F92" t="b">
        <v>0</v>
      </c>
      <c r="G92"/>
      <c r="H92" t="b">
        <v>0</v>
      </c>
      <c r="I92"/>
      <c r="J92"/>
      <c r="K92" t="s">
        <v>717</v>
      </c>
    </row>
    <row r="93" spans="1:11" hidden="1" x14ac:dyDescent="0.25">
      <c r="A93" s="26">
        <v>45536</v>
      </c>
      <c r="B93" t="s">
        <v>131</v>
      </c>
      <c r="C93" t="s">
        <v>130</v>
      </c>
      <c r="D93" t="str">
        <f>_xlfn.CONCAT(_2024_09_South_Clinton_Field_Service_Reports__2[[#This Row],[LastName]]," ",_2024_09_South_Clinton_Field_Service_Reports__2[[#This Row],[FirstName]])</f>
        <v>Harrison Donnita</v>
      </c>
      <c r="E93" t="str">
        <f>IFERROR(VLOOKUP(D93,Overseers!$B$1:$C$133,2,FALSE),"")</f>
        <v/>
      </c>
      <c r="F93" t="b">
        <v>0</v>
      </c>
      <c r="G93"/>
      <c r="H93" t="b">
        <v>0</v>
      </c>
      <c r="I93"/>
      <c r="J93"/>
      <c r="K93" t="s">
        <v>717</v>
      </c>
    </row>
    <row r="94" spans="1:11" hidden="1" x14ac:dyDescent="0.25">
      <c r="A94" s="26">
        <v>45536</v>
      </c>
      <c r="B94" t="s">
        <v>132</v>
      </c>
      <c r="C94" t="s">
        <v>130</v>
      </c>
      <c r="D94" t="str">
        <f>_xlfn.CONCAT(_2024_09_South_Clinton_Field_Service_Reports__2[[#This Row],[LastName]]," ",_2024_09_South_Clinton_Field_Service_Reports__2[[#This Row],[FirstName]])</f>
        <v>Harrison Takeya</v>
      </c>
      <c r="E94" t="str">
        <f>IFERROR(VLOOKUP(D94,Overseers!$B$1:$C$133,2,FALSE),"")</f>
        <v/>
      </c>
      <c r="F94" t="b">
        <v>0</v>
      </c>
      <c r="G94"/>
      <c r="H94" t="b">
        <v>0</v>
      </c>
      <c r="I94"/>
      <c r="J94"/>
      <c r="K94" t="s">
        <v>717</v>
      </c>
    </row>
    <row r="95" spans="1:11" x14ac:dyDescent="0.25">
      <c r="A95" s="26">
        <v>45536</v>
      </c>
      <c r="B95" t="s">
        <v>265</v>
      </c>
      <c r="C95" t="s">
        <v>264</v>
      </c>
      <c r="D95" t="str">
        <f>_xlfn.CONCAT(_2024_09_South_Clinton_Field_Service_Reports__2[[#This Row],[LastName]]," ",_2024_09_South_Clinton_Field_Service_Reports__2[[#This Row],[FirstName]])</f>
        <v>Proctor Ralph</v>
      </c>
      <c r="E95" t="str">
        <f>IFERROR(VLOOKUP(D95,Overseers!$B$1:$C$133,2,FALSE),"")</f>
        <v>BROWN</v>
      </c>
      <c r="F95" s="31" t="str">
        <f>_xlfn.UNICHAR(10003)</f>
        <v>✓</v>
      </c>
      <c r="K95" t="s">
        <v>717</v>
      </c>
    </row>
    <row r="96" spans="1:11" x14ac:dyDescent="0.25">
      <c r="A96" s="26">
        <v>45536</v>
      </c>
      <c r="B96" t="s">
        <v>91</v>
      </c>
      <c r="C96" t="s">
        <v>90</v>
      </c>
      <c r="D96" t="str">
        <f>_xlfn.CONCAT(_2024_09_South_Clinton_Field_Service_Reports__2[[#This Row],[LastName]]," ",_2024_09_South_Clinton_Field_Service_Reports__2[[#This Row],[FirstName]])</f>
        <v>Evans Frances</v>
      </c>
      <c r="E96" t="str">
        <f>IFERROR(VLOOKUP(D96,Overseers!$B$1:$C$133,2,FALSE),"")</f>
        <v>HOLMES</v>
      </c>
      <c r="F96" s="31" t="str">
        <f>_xlfn.UNICHAR(10003)</f>
        <v>✓</v>
      </c>
      <c r="G96" s="31">
        <v>1</v>
      </c>
      <c r="K96" t="s">
        <v>717</v>
      </c>
    </row>
    <row r="97" spans="1:11" hidden="1" x14ac:dyDescent="0.25">
      <c r="A97" s="26">
        <v>45536</v>
      </c>
      <c r="B97" t="s">
        <v>136</v>
      </c>
      <c r="C97" t="s">
        <v>137</v>
      </c>
      <c r="D97" t="str">
        <f>_xlfn.CONCAT(_2024_09_South_Clinton_Field_Service_Reports__2[[#This Row],[LastName]]," ",_2024_09_South_Clinton_Field_Service_Reports__2[[#This Row],[FirstName]])</f>
        <v>Headen John</v>
      </c>
      <c r="E97" t="str">
        <f>IFERROR(VLOOKUP(D97,Overseers!$B$1:$C$133,2,FALSE),"")</f>
        <v>VANN</v>
      </c>
      <c r="F97" t="b">
        <v>0</v>
      </c>
      <c r="G97"/>
      <c r="H97" t="b">
        <v>0</v>
      </c>
      <c r="I97"/>
      <c r="J97"/>
      <c r="K97" t="s">
        <v>717</v>
      </c>
    </row>
    <row r="98" spans="1:11" x14ac:dyDescent="0.25">
      <c r="A98" s="26">
        <v>45536</v>
      </c>
      <c r="B98" t="s">
        <v>159</v>
      </c>
      <c r="C98" t="s">
        <v>160</v>
      </c>
      <c r="D98" t="str">
        <f>_xlfn.CONCAT(_2024_09_South_Clinton_Field_Service_Reports__2[[#This Row],[LastName]]," ",_2024_09_South_Clinton_Field_Service_Reports__2[[#This Row],[FirstName]])</f>
        <v>Holmes Ivan</v>
      </c>
      <c r="E98" t="str">
        <f>IFERROR(VLOOKUP(D98,Overseers!$B$1:$C$133,2,FALSE),"")</f>
        <v>HOLMES</v>
      </c>
      <c r="F98" s="31" t="str">
        <f>_xlfn.UNICHAR(10003)</f>
        <v>✓</v>
      </c>
      <c r="G98" s="31">
        <v>2</v>
      </c>
      <c r="I98" s="31">
        <v>50</v>
      </c>
      <c r="K98" t="s">
        <v>717</v>
      </c>
    </row>
    <row r="99" spans="1:11" hidden="1" x14ac:dyDescent="0.25">
      <c r="A99" s="26">
        <v>45536</v>
      </c>
      <c r="B99" t="s">
        <v>139</v>
      </c>
      <c r="C99" t="s">
        <v>140</v>
      </c>
      <c r="D99" t="str">
        <f>_xlfn.CONCAT(_2024_09_South_Clinton_Field_Service_Reports__2[[#This Row],[LastName]]," ",_2024_09_South_Clinton_Field_Service_Reports__2[[#This Row],[FirstName]])</f>
        <v>Hedricks Gloria</v>
      </c>
      <c r="E99" t="str">
        <f>IFERROR(VLOOKUP(D99,Overseers!$B$1:$C$133,2,FALSE),"")</f>
        <v>BOLDEN</v>
      </c>
      <c r="F99" t="b">
        <v>0</v>
      </c>
      <c r="G99"/>
      <c r="H99" t="b">
        <v>0</v>
      </c>
      <c r="I99"/>
      <c r="J99"/>
      <c r="K99" t="s">
        <v>717</v>
      </c>
    </row>
    <row r="100" spans="1:11" hidden="1" x14ac:dyDescent="0.25">
      <c r="A100" s="26">
        <v>45536</v>
      </c>
      <c r="B100" t="s">
        <v>141</v>
      </c>
      <c r="C100" t="s">
        <v>142</v>
      </c>
      <c r="D100" t="str">
        <f>_xlfn.CONCAT(_2024_09_South_Clinton_Field_Service_Reports__2[[#This Row],[LastName]]," ",_2024_09_South_Clinton_Field_Service_Reports__2[[#This Row],[FirstName]])</f>
        <v>Henderson Elizabeth</v>
      </c>
      <c r="E100" t="str">
        <f>IFERROR(VLOOKUP(D100,Overseers!$B$1:$C$133,2,FALSE),"")</f>
        <v>KIRKLAND</v>
      </c>
      <c r="F100" t="b">
        <v>0</v>
      </c>
      <c r="G100"/>
      <c r="H100" t="b">
        <v>0</v>
      </c>
      <c r="I100"/>
      <c r="J100"/>
      <c r="K100" t="s">
        <v>717</v>
      </c>
    </row>
    <row r="101" spans="1:11" hidden="1" x14ac:dyDescent="0.25">
      <c r="A101" s="26">
        <v>45536</v>
      </c>
      <c r="B101" t="s">
        <v>143</v>
      </c>
      <c r="C101" t="s">
        <v>142</v>
      </c>
      <c r="D101" t="str">
        <f>_xlfn.CONCAT(_2024_09_South_Clinton_Field_Service_Reports__2[[#This Row],[LastName]]," ",_2024_09_South_Clinton_Field_Service_Reports__2[[#This Row],[FirstName]])</f>
        <v>Henderson Wayne</v>
      </c>
      <c r="E101" t="str">
        <f>IFERROR(VLOOKUP(D101,Overseers!$B$1:$C$133,2,FALSE),"")</f>
        <v/>
      </c>
      <c r="F101" t="b">
        <v>0</v>
      </c>
      <c r="G101"/>
      <c r="H101" t="b">
        <v>0</v>
      </c>
      <c r="I101"/>
      <c r="J101"/>
      <c r="K101" t="s">
        <v>717</v>
      </c>
    </row>
    <row r="102" spans="1:11" hidden="1" x14ac:dyDescent="0.25">
      <c r="A102" s="26">
        <v>45536</v>
      </c>
      <c r="B102" t="s">
        <v>62</v>
      </c>
      <c r="C102" t="s">
        <v>144</v>
      </c>
      <c r="D102" t="str">
        <f>_xlfn.CONCAT(_2024_09_South_Clinton_Field_Service_Reports__2[[#This Row],[LastName]]," ",_2024_09_South_Clinton_Field_Service_Reports__2[[#This Row],[FirstName]])</f>
        <v>Henry Michael</v>
      </c>
      <c r="E102" t="str">
        <f>IFERROR(VLOOKUP(D102,Overseers!$B$1:$C$133,2,FALSE),"")</f>
        <v/>
      </c>
      <c r="F102" t="b">
        <v>0</v>
      </c>
      <c r="G102"/>
      <c r="H102" t="b">
        <v>0</v>
      </c>
      <c r="I102"/>
      <c r="J102"/>
      <c r="K102" t="s">
        <v>717</v>
      </c>
    </row>
    <row r="103" spans="1:11" hidden="1" x14ac:dyDescent="0.25">
      <c r="A103" s="26">
        <v>45536</v>
      </c>
      <c r="B103" t="s">
        <v>145</v>
      </c>
      <c r="C103" t="s">
        <v>146</v>
      </c>
      <c r="D103" t="str">
        <f>_xlfn.CONCAT(_2024_09_South_Clinton_Field_Service_Reports__2[[#This Row],[LastName]]," ",_2024_09_South_Clinton_Field_Service_Reports__2[[#This Row],[FirstName]])</f>
        <v>Henson Katina</v>
      </c>
      <c r="E103" t="str">
        <f>IFERROR(VLOOKUP(D103,Overseers!$B$1:$C$133,2,FALSE),"")</f>
        <v/>
      </c>
      <c r="F103" t="b">
        <v>0</v>
      </c>
      <c r="G103"/>
      <c r="H103" t="b">
        <v>0</v>
      </c>
      <c r="I103"/>
      <c r="J103"/>
      <c r="K103" t="s">
        <v>717</v>
      </c>
    </row>
    <row r="104" spans="1:11" hidden="1" x14ac:dyDescent="0.25">
      <c r="A104" s="26">
        <v>45536</v>
      </c>
      <c r="B104" t="s">
        <v>147</v>
      </c>
      <c r="C104" t="s">
        <v>146</v>
      </c>
      <c r="D104" t="str">
        <f>_xlfn.CONCAT(_2024_09_South_Clinton_Field_Service_Reports__2[[#This Row],[LastName]]," ",_2024_09_South_Clinton_Field_Service_Reports__2[[#This Row],[FirstName]])</f>
        <v>Henson Sarah</v>
      </c>
      <c r="E104" t="str">
        <f>IFERROR(VLOOKUP(D104,Overseers!$B$1:$C$133,2,FALSE),"")</f>
        <v/>
      </c>
      <c r="F104" t="b">
        <v>0</v>
      </c>
      <c r="G104"/>
      <c r="H104" t="b">
        <v>0</v>
      </c>
      <c r="I104"/>
      <c r="J104"/>
      <c r="K104" t="s">
        <v>717</v>
      </c>
    </row>
    <row r="105" spans="1:11" hidden="1" x14ac:dyDescent="0.25">
      <c r="A105" s="26">
        <v>45536</v>
      </c>
      <c r="B105" t="s">
        <v>148</v>
      </c>
      <c r="C105" t="s">
        <v>149</v>
      </c>
      <c r="D105" t="str">
        <f>_xlfn.CONCAT(_2024_09_South_Clinton_Field_Service_Reports__2[[#This Row],[LastName]]," ",_2024_09_South_Clinton_Field_Service_Reports__2[[#This Row],[FirstName]])</f>
        <v>Herring Devin</v>
      </c>
      <c r="E105" t="str">
        <f>IFERROR(VLOOKUP(D105,Overseers!$B$1:$C$133,2,FALSE),"")</f>
        <v>LEWIS</v>
      </c>
      <c r="F105" t="b">
        <v>0</v>
      </c>
      <c r="G105"/>
      <c r="H105" t="b">
        <v>0</v>
      </c>
      <c r="I105"/>
      <c r="J105"/>
      <c r="K105" t="s">
        <v>717</v>
      </c>
    </row>
    <row r="106" spans="1:11" x14ac:dyDescent="0.25">
      <c r="A106" s="26">
        <v>45536</v>
      </c>
      <c r="B106" t="s">
        <v>161</v>
      </c>
      <c r="C106" t="s">
        <v>160</v>
      </c>
      <c r="D106" t="str">
        <f>_xlfn.CONCAT(_2024_09_South_Clinton_Field_Service_Reports__2[[#This Row],[LastName]]," ",_2024_09_South_Clinton_Field_Service_Reports__2[[#This Row],[FirstName]])</f>
        <v>Holmes Myala</v>
      </c>
      <c r="E106" t="str">
        <f>IFERROR(VLOOKUP(D106,Overseers!$B$1:$C$133,2,FALSE),"")</f>
        <v>HOLMES</v>
      </c>
      <c r="F106" s="31" t="str">
        <f>_xlfn.UNICHAR(10003)</f>
        <v>✓</v>
      </c>
      <c r="G106" s="31">
        <v>2</v>
      </c>
      <c r="I106" s="31">
        <v>66</v>
      </c>
      <c r="J106" s="31">
        <v>12</v>
      </c>
      <c r="K106" t="s">
        <v>747</v>
      </c>
    </row>
    <row r="107" spans="1:11" hidden="1" x14ac:dyDescent="0.25">
      <c r="A107" s="26">
        <v>45536</v>
      </c>
      <c r="B107" t="s">
        <v>151</v>
      </c>
      <c r="C107" t="s">
        <v>149</v>
      </c>
      <c r="D107" t="str">
        <f>_xlfn.CONCAT(_2024_09_South_Clinton_Field_Service_Reports__2[[#This Row],[LastName]]," ",_2024_09_South_Clinton_Field_Service_Reports__2[[#This Row],[FirstName]])</f>
        <v>Herring Michelle</v>
      </c>
      <c r="E107" t="str">
        <f>IFERROR(VLOOKUP(D107,Overseers!$B$1:$C$133,2,FALSE),"")</f>
        <v>LEWIS</v>
      </c>
      <c r="F107" t="b">
        <v>0</v>
      </c>
      <c r="G107"/>
      <c r="H107" t="b">
        <v>0</v>
      </c>
      <c r="I107"/>
      <c r="J107"/>
      <c r="K107" t="s">
        <v>717</v>
      </c>
    </row>
    <row r="108" spans="1:11" x14ac:dyDescent="0.25">
      <c r="A108" s="26">
        <v>45536</v>
      </c>
      <c r="B108" t="s">
        <v>163</v>
      </c>
      <c r="C108" t="s">
        <v>160</v>
      </c>
      <c r="D108" t="str">
        <f>_xlfn.CONCAT(_2024_09_South_Clinton_Field_Service_Reports__2[[#This Row],[LastName]]," ",_2024_09_South_Clinton_Field_Service_Reports__2[[#This Row],[FirstName]])</f>
        <v>Holmes Navi</v>
      </c>
      <c r="E108" t="str">
        <f>IFERROR(VLOOKUP(D108,Overseers!$B$1:$C$133,2,FALSE),"")</f>
        <v>HOLMES</v>
      </c>
      <c r="F108" s="31" t="str">
        <f>_xlfn.UNICHAR(10003)</f>
        <v>✓</v>
      </c>
      <c r="K108" t="s">
        <v>717</v>
      </c>
    </row>
    <row r="109" spans="1:11" hidden="1" x14ac:dyDescent="0.25">
      <c r="A109" s="26">
        <v>45536</v>
      </c>
      <c r="B109" t="s">
        <v>153</v>
      </c>
      <c r="C109" t="s">
        <v>154</v>
      </c>
      <c r="D109" t="str">
        <f>_xlfn.CONCAT(_2024_09_South_Clinton_Field_Service_Reports__2[[#This Row],[LastName]]," ",_2024_09_South_Clinton_Field_Service_Reports__2[[#This Row],[FirstName]])</f>
        <v>Hines Roy</v>
      </c>
      <c r="E109" t="str">
        <f>IFERROR(VLOOKUP(D109,Overseers!$B$1:$C$133,2,FALSE),"")</f>
        <v>HOLMES</v>
      </c>
      <c r="F109" t="b">
        <v>0</v>
      </c>
      <c r="G109"/>
      <c r="H109" t="b">
        <v>0</v>
      </c>
      <c r="I109"/>
      <c r="J109"/>
      <c r="K109" t="s">
        <v>717</v>
      </c>
    </row>
    <row r="110" spans="1:11" hidden="1" x14ac:dyDescent="0.25">
      <c r="A110" s="26">
        <v>45536</v>
      </c>
      <c r="B110" t="s">
        <v>101</v>
      </c>
      <c r="C110" t="s">
        <v>155</v>
      </c>
      <c r="D110" t="str">
        <f>_xlfn.CONCAT(_2024_09_South_Clinton_Field_Service_Reports__2[[#This Row],[LastName]]," ",_2024_09_South_Clinton_Field_Service_Reports__2[[#This Row],[FirstName]])</f>
        <v>Hoban Brenda</v>
      </c>
      <c r="E110" t="str">
        <f>IFERROR(VLOOKUP(D110,Overseers!$B$1:$C$133,2,FALSE),"")</f>
        <v/>
      </c>
      <c r="F110" t="b">
        <v>0</v>
      </c>
      <c r="G110"/>
      <c r="H110" t="b">
        <v>0</v>
      </c>
      <c r="I110"/>
      <c r="J110"/>
      <c r="K110" t="s">
        <v>717</v>
      </c>
    </row>
    <row r="111" spans="1:11" x14ac:dyDescent="0.25">
      <c r="A111" s="26">
        <v>45536</v>
      </c>
      <c r="B111" t="s">
        <v>252</v>
      </c>
      <c r="C111" t="s">
        <v>250</v>
      </c>
      <c r="D111" t="str">
        <f>_xlfn.CONCAT(_2024_09_South_Clinton_Field_Service_Reports__2[[#This Row],[LastName]]," ",_2024_09_South_Clinton_Field_Service_Reports__2[[#This Row],[FirstName]])</f>
        <v>Pinkney Kenny</v>
      </c>
      <c r="E111" t="str">
        <f>IFERROR(VLOOKUP(D111,Overseers!$B$1:$C$133,2,FALSE),"")</f>
        <v>HOLMES</v>
      </c>
      <c r="F111" s="31" t="str">
        <f>_xlfn.UNICHAR(10003)</f>
        <v>✓</v>
      </c>
      <c r="H111" s="31" t="str">
        <f>_xlfn.UNICHAR(10003)</f>
        <v>✓</v>
      </c>
      <c r="I111" s="31">
        <v>30</v>
      </c>
      <c r="K111" t="s">
        <v>717</v>
      </c>
    </row>
    <row r="112" spans="1:11" hidden="1" x14ac:dyDescent="0.25">
      <c r="A112" s="26">
        <v>45536</v>
      </c>
      <c r="B112" t="s">
        <v>158</v>
      </c>
      <c r="C112" t="s">
        <v>157</v>
      </c>
      <c r="D112" t="str">
        <f>_xlfn.CONCAT(_2024_09_South_Clinton_Field_Service_Reports__2[[#This Row],[LastName]]," ",_2024_09_South_Clinton_Field_Service_Reports__2[[#This Row],[FirstName]])</f>
        <v>Holland Marquis</v>
      </c>
      <c r="E112" t="str">
        <f>IFERROR(VLOOKUP(D112,Overseers!$B$1:$C$133,2,FALSE),"")</f>
        <v/>
      </c>
      <c r="F112" t="b">
        <v>0</v>
      </c>
      <c r="G112"/>
      <c r="H112" t="b">
        <v>0</v>
      </c>
      <c r="I112"/>
      <c r="J112"/>
      <c r="K112" t="s">
        <v>717</v>
      </c>
    </row>
    <row r="113" spans="1:11" x14ac:dyDescent="0.25">
      <c r="A113" s="26">
        <v>45536</v>
      </c>
      <c r="B113" t="s">
        <v>55</v>
      </c>
      <c r="C113" t="s">
        <v>250</v>
      </c>
      <c r="D113" t="str">
        <f>_xlfn.CONCAT(_2024_09_South_Clinton_Field_Service_Reports__2[[#This Row],[LastName]]," ",_2024_09_South_Clinton_Field_Service_Reports__2[[#This Row],[FirstName]])</f>
        <v>Pinkney Kim</v>
      </c>
      <c r="E113" t="str">
        <f>IFERROR(VLOOKUP(D113,Overseers!$B$1:$C$133,2,FALSE),"")</f>
        <v>HOLMES</v>
      </c>
      <c r="F113" s="31" t="str">
        <f>_xlfn.UNICHAR(10003)</f>
        <v>✓</v>
      </c>
      <c r="G113" s="31">
        <v>1</v>
      </c>
      <c r="H113" s="31" t="str">
        <f>_xlfn.UNICHAR(10003)</f>
        <v>✓</v>
      </c>
      <c r="I113" s="31">
        <v>30</v>
      </c>
      <c r="K113" t="s">
        <v>717</v>
      </c>
    </row>
    <row r="114" spans="1:11" hidden="1" x14ac:dyDescent="0.25">
      <c r="A114" s="26">
        <v>45536</v>
      </c>
      <c r="B114" t="s">
        <v>766</v>
      </c>
      <c r="C114" t="s">
        <v>160</v>
      </c>
      <c r="D114" t="str">
        <f>_xlfn.CONCAT(_2024_09_South_Clinton_Field_Service_Reports__2[[#This Row],[LastName]]," ",_2024_09_South_Clinton_Field_Service_Reports__2[[#This Row],[FirstName]])</f>
        <v xml:space="preserve">Holmes Justin </v>
      </c>
      <c r="E114" t="str">
        <f>IFERROR(VLOOKUP(D114,Overseers!$B$1:$C$133,2,FALSE),"")</f>
        <v/>
      </c>
      <c r="F114" t="b">
        <v>0</v>
      </c>
      <c r="G114"/>
      <c r="H114" t="b">
        <v>0</v>
      </c>
      <c r="I114"/>
      <c r="J114"/>
      <c r="K114" t="s">
        <v>717</v>
      </c>
    </row>
    <row r="115" spans="1:11" hidden="1" x14ac:dyDescent="0.25">
      <c r="A115" s="26">
        <v>45536</v>
      </c>
      <c r="B115" t="s">
        <v>786</v>
      </c>
      <c r="C115" t="s">
        <v>160</v>
      </c>
      <c r="D115" t="str">
        <f>_xlfn.CONCAT(_2024_09_South_Clinton_Field_Service_Reports__2[[#This Row],[LastName]]," ",_2024_09_South_Clinton_Field_Service_Reports__2[[#This Row],[FirstName]])</f>
        <v>Holmes Luci</v>
      </c>
      <c r="E115" t="str">
        <f>IFERROR(VLOOKUP(D115,Overseers!$B$1:$C$133,2,FALSE),"")</f>
        <v/>
      </c>
      <c r="F115" t="b">
        <v>0</v>
      </c>
      <c r="G115"/>
      <c r="H115" t="b">
        <v>0</v>
      </c>
      <c r="I115"/>
      <c r="J115"/>
      <c r="K115" t="s">
        <v>717</v>
      </c>
    </row>
    <row r="116" spans="1:11" x14ac:dyDescent="0.25">
      <c r="A116" s="26">
        <v>45536</v>
      </c>
      <c r="B116" t="s">
        <v>54</v>
      </c>
      <c r="C116" t="s">
        <v>53</v>
      </c>
      <c r="D116" t="str">
        <f>_xlfn.CONCAT(_2024_09_South_Clinton_Field_Service_Reports__2[[#This Row],[LastName]]," ",_2024_09_South_Clinton_Field_Service_Reports__2[[#This Row],[FirstName]])</f>
        <v>Cherry Sophia</v>
      </c>
      <c r="E116" t="str">
        <f>IFERROR(VLOOKUP(D116,Overseers!$B$1:$C$133,2,FALSE),"")</f>
        <v>KIRKLAND</v>
      </c>
      <c r="F116" s="31" t="str">
        <f>_xlfn.UNICHAR(10003)</f>
        <v>✓</v>
      </c>
      <c r="K116" t="s">
        <v>717</v>
      </c>
    </row>
    <row r="117" spans="1:11" hidden="1" x14ac:dyDescent="0.25">
      <c r="A117" s="26">
        <v>45536</v>
      </c>
      <c r="B117" t="s">
        <v>162</v>
      </c>
      <c r="C117" t="s">
        <v>160</v>
      </c>
      <c r="D117" t="str">
        <f>_xlfn.CONCAT(_2024_09_South_Clinton_Field_Service_Reports__2[[#This Row],[LastName]]," ",_2024_09_South_Clinton_Field_Service_Reports__2[[#This Row],[FirstName]])</f>
        <v>Holmes Nakita</v>
      </c>
      <c r="E117" t="str">
        <f>IFERROR(VLOOKUP(D117,Overseers!$B$1:$C$133,2,FALSE),"")</f>
        <v>LEWIS</v>
      </c>
      <c r="F117" t="b">
        <v>0</v>
      </c>
      <c r="G117"/>
      <c r="H117" t="b">
        <v>0</v>
      </c>
      <c r="I117"/>
      <c r="J117"/>
      <c r="K117" t="s">
        <v>717</v>
      </c>
    </row>
    <row r="118" spans="1:11" x14ac:dyDescent="0.25">
      <c r="A118" s="26">
        <v>45536</v>
      </c>
      <c r="B118" t="s">
        <v>101</v>
      </c>
      <c r="C118" t="s">
        <v>102</v>
      </c>
      <c r="D118" t="str">
        <f>_xlfn.CONCAT(_2024_09_South_Clinton_Field_Service_Reports__2[[#This Row],[LastName]]," ",_2024_09_South_Clinton_Field_Service_Reports__2[[#This Row],[FirstName]])</f>
        <v>Gardner Brenda</v>
      </c>
      <c r="E118" t="str">
        <f>IFERROR(VLOOKUP(D118,Overseers!$B$1:$C$133,2,FALSE),"")</f>
        <v>KIRKLAND</v>
      </c>
      <c r="F118" s="31" t="str">
        <f>_xlfn.UNICHAR(10003)</f>
        <v>✓</v>
      </c>
      <c r="H118" s="31" t="str">
        <f>_xlfn.UNICHAR(10003)</f>
        <v>✓</v>
      </c>
      <c r="I118" s="31">
        <v>35</v>
      </c>
      <c r="K118" t="s">
        <v>717</v>
      </c>
    </row>
    <row r="119" spans="1:11" hidden="1" x14ac:dyDescent="0.25">
      <c r="A119" s="26">
        <v>45536</v>
      </c>
      <c r="B119" t="s">
        <v>164</v>
      </c>
      <c r="C119" t="s">
        <v>165</v>
      </c>
      <c r="D119" t="str">
        <f>_xlfn.CONCAT(_2024_09_South_Clinton_Field_Service_Reports__2[[#This Row],[LastName]]," ",_2024_09_South_Clinton_Field_Service_Reports__2[[#This Row],[FirstName]])</f>
        <v>Hughes Dennis</v>
      </c>
      <c r="E119" t="str">
        <f>IFERROR(VLOOKUP(D119,Overseers!$B$1:$C$133,2,FALSE),"")</f>
        <v>LEWIS</v>
      </c>
      <c r="F119" t="b">
        <v>0</v>
      </c>
      <c r="G119"/>
      <c r="H119" t="b">
        <v>0</v>
      </c>
      <c r="I119"/>
      <c r="J119"/>
      <c r="K119" t="s">
        <v>717</v>
      </c>
    </row>
    <row r="120" spans="1:11" hidden="1" x14ac:dyDescent="0.25">
      <c r="A120" s="26">
        <v>45536</v>
      </c>
      <c r="B120" t="s">
        <v>166</v>
      </c>
      <c r="C120" t="s">
        <v>165</v>
      </c>
      <c r="D120" t="str">
        <f>_xlfn.CONCAT(_2024_09_South_Clinton_Field_Service_Reports__2[[#This Row],[LastName]]," ",_2024_09_South_Clinton_Field_Service_Reports__2[[#This Row],[FirstName]])</f>
        <v>Hughes Mina</v>
      </c>
      <c r="E120" t="str">
        <f>IFERROR(VLOOKUP(D120,Overseers!$B$1:$C$133,2,FALSE),"")</f>
        <v>LEWIS</v>
      </c>
      <c r="F120" t="b">
        <v>0</v>
      </c>
      <c r="G120"/>
      <c r="H120" t="b">
        <v>0</v>
      </c>
      <c r="I120"/>
      <c r="J120"/>
      <c r="K120" t="s">
        <v>717</v>
      </c>
    </row>
    <row r="121" spans="1:11" hidden="1" x14ac:dyDescent="0.25">
      <c r="A121" s="26">
        <v>45536</v>
      </c>
      <c r="B121" t="s">
        <v>167</v>
      </c>
      <c r="C121" t="s">
        <v>168</v>
      </c>
      <c r="D121" t="str">
        <f>_xlfn.CONCAT(_2024_09_South_Clinton_Field_Service_Reports__2[[#This Row],[LastName]]," ",_2024_09_South_Clinton_Field_Service_Reports__2[[#This Row],[FirstName]])</f>
        <v>Humer Jay</v>
      </c>
      <c r="E121" t="str">
        <f>IFERROR(VLOOKUP(D121,Overseers!$B$1:$C$133,2,FALSE),"")</f>
        <v/>
      </c>
      <c r="F121" t="b">
        <v>0</v>
      </c>
      <c r="G121"/>
      <c r="H121" t="b">
        <v>0</v>
      </c>
      <c r="I121"/>
      <c r="J121"/>
      <c r="K121" t="s">
        <v>717</v>
      </c>
    </row>
    <row r="122" spans="1:11" hidden="1" x14ac:dyDescent="0.25">
      <c r="A122" s="26">
        <v>45536</v>
      </c>
      <c r="B122" t="s">
        <v>169</v>
      </c>
      <c r="C122" t="s">
        <v>170</v>
      </c>
      <c r="D122" t="str">
        <f>_xlfn.CONCAT(_2024_09_South_Clinton_Field_Service_Reports__2[[#This Row],[LastName]]," ",_2024_09_South_Clinton_Field_Service_Reports__2[[#This Row],[FirstName]])</f>
        <v>Hunter Cherie</v>
      </c>
      <c r="E122" t="str">
        <f>IFERROR(VLOOKUP(D122,Overseers!$B$1:$C$133,2,FALSE),"")</f>
        <v/>
      </c>
      <c r="F122" t="b">
        <v>0</v>
      </c>
      <c r="G122"/>
      <c r="H122" t="b">
        <v>0</v>
      </c>
      <c r="I122"/>
      <c r="J122"/>
      <c r="K122" t="s">
        <v>717</v>
      </c>
    </row>
    <row r="123" spans="1:11" hidden="1" x14ac:dyDescent="0.25">
      <c r="A123" s="26">
        <v>45536</v>
      </c>
      <c r="B123" t="s">
        <v>14</v>
      </c>
      <c r="C123" t="s">
        <v>171</v>
      </c>
      <c r="D123" t="str">
        <f>_xlfn.CONCAT(_2024_09_South_Clinton_Field_Service_Reports__2[[#This Row],[LastName]]," ",_2024_09_South_Clinton_Field_Service_Reports__2[[#This Row],[FirstName]])</f>
        <v>Igbokwe Barbara</v>
      </c>
      <c r="E123" t="str">
        <f>IFERROR(VLOOKUP(D123,Overseers!$B$1:$C$133,2,FALSE),"")</f>
        <v/>
      </c>
      <c r="F123" t="b">
        <v>0</v>
      </c>
      <c r="G123"/>
      <c r="H123" t="b">
        <v>0</v>
      </c>
      <c r="I123"/>
      <c r="J123"/>
      <c r="K123" t="s">
        <v>717</v>
      </c>
    </row>
    <row r="124" spans="1:11" hidden="1" x14ac:dyDescent="0.25">
      <c r="A124" s="26">
        <v>45536</v>
      </c>
      <c r="B124" t="s">
        <v>172</v>
      </c>
      <c r="C124" t="s">
        <v>171</v>
      </c>
      <c r="D124" t="str">
        <f>_xlfn.CONCAT(_2024_09_South_Clinton_Field_Service_Reports__2[[#This Row],[LastName]]," ",_2024_09_South_Clinton_Field_Service_Reports__2[[#This Row],[FirstName]])</f>
        <v>Igbokwe Stephen</v>
      </c>
      <c r="E124" t="str">
        <f>IFERROR(VLOOKUP(D124,Overseers!$B$1:$C$133,2,FALSE),"")</f>
        <v/>
      </c>
      <c r="F124" t="b">
        <v>0</v>
      </c>
      <c r="G124"/>
      <c r="H124" t="b">
        <v>0</v>
      </c>
      <c r="I124"/>
      <c r="J124"/>
      <c r="K124" t="s">
        <v>717</v>
      </c>
    </row>
    <row r="125" spans="1:11" hidden="1" x14ac:dyDescent="0.25">
      <c r="A125" s="26">
        <v>45536</v>
      </c>
      <c r="B125" t="s">
        <v>79</v>
      </c>
      <c r="C125" t="s">
        <v>767</v>
      </c>
      <c r="D125" t="str">
        <f>_xlfn.CONCAT(_2024_09_South_Clinton_Field_Service_Reports__2[[#This Row],[LastName]]," ",_2024_09_South_Clinton_Field_Service_Reports__2[[#This Row],[FirstName]])</f>
        <v>Iyoha Joseph</v>
      </c>
      <c r="E125" t="str">
        <f>IFERROR(VLOOKUP(D125,Overseers!$B$1:$C$133,2,FALSE),"")</f>
        <v>LEWIS</v>
      </c>
      <c r="F125" t="b">
        <v>0</v>
      </c>
      <c r="G125"/>
      <c r="H125" t="b">
        <v>0</v>
      </c>
      <c r="I125"/>
      <c r="J125"/>
      <c r="K125" t="s">
        <v>717</v>
      </c>
    </row>
    <row r="126" spans="1:11" x14ac:dyDescent="0.25">
      <c r="A126" s="26">
        <v>45536</v>
      </c>
      <c r="B126" t="s">
        <v>173</v>
      </c>
      <c r="C126" t="s">
        <v>174</v>
      </c>
      <c r="D126" t="str">
        <f>_xlfn.CONCAT(_2024_09_South_Clinton_Field_Service_Reports__2[[#This Row],[LastName]]," ",_2024_09_South_Clinton_Field_Service_Reports__2[[#This Row],[FirstName]])</f>
        <v>Jacobs Harold</v>
      </c>
      <c r="E126" t="str">
        <f>IFERROR(VLOOKUP(D126,Overseers!$B$1:$C$133,2,FALSE),"")</f>
        <v>BROWN</v>
      </c>
      <c r="F126" s="31" t="str">
        <f>_xlfn.UNICHAR(10003)</f>
        <v>✓</v>
      </c>
      <c r="G126"/>
      <c r="I126"/>
      <c r="J126"/>
      <c r="K126" t="s">
        <v>717</v>
      </c>
    </row>
    <row r="127" spans="1:11" x14ac:dyDescent="0.25">
      <c r="A127" s="26">
        <v>45536</v>
      </c>
      <c r="B127" t="s">
        <v>175</v>
      </c>
      <c r="C127" t="s">
        <v>174</v>
      </c>
      <c r="D127" t="str">
        <f>_xlfn.CONCAT(_2024_09_South_Clinton_Field_Service_Reports__2[[#This Row],[LastName]]," ",_2024_09_South_Clinton_Field_Service_Reports__2[[#This Row],[FirstName]])</f>
        <v>Jacobs Sharon</v>
      </c>
      <c r="E127" t="str">
        <f>IFERROR(VLOOKUP(D127,Overseers!$B$1:$C$133,2,FALSE),"")</f>
        <v>BROWN</v>
      </c>
      <c r="F127" s="31" t="str">
        <f>_xlfn.UNICHAR(10003)</f>
        <v>✓</v>
      </c>
      <c r="G127" s="31">
        <v>1</v>
      </c>
      <c r="H127" s="31" t="str">
        <f>_xlfn.UNICHAR(10003)</f>
        <v>✓</v>
      </c>
      <c r="I127" s="31">
        <v>15</v>
      </c>
      <c r="J127"/>
      <c r="K127" t="s">
        <v>717</v>
      </c>
    </row>
    <row r="128" spans="1:11" hidden="1" x14ac:dyDescent="0.25">
      <c r="A128" s="26">
        <v>45536</v>
      </c>
      <c r="B128" t="s">
        <v>176</v>
      </c>
      <c r="C128" t="s">
        <v>177</v>
      </c>
      <c r="D128" t="str">
        <f>_xlfn.CONCAT(_2024_09_South_Clinton_Field_Service_Reports__2[[#This Row],[LastName]]," ",_2024_09_South_Clinton_Field_Service_Reports__2[[#This Row],[FirstName]])</f>
        <v>Javis Eunice</v>
      </c>
      <c r="E128" t="str">
        <f>IFERROR(VLOOKUP(D128,Overseers!$B$1:$C$133,2,FALSE),"")</f>
        <v/>
      </c>
      <c r="F128" t="b">
        <v>0</v>
      </c>
      <c r="G128"/>
      <c r="H128" t="b">
        <v>0</v>
      </c>
      <c r="I128"/>
      <c r="J128"/>
      <c r="K128" t="s">
        <v>717</v>
      </c>
    </row>
    <row r="129" spans="1:11" hidden="1" x14ac:dyDescent="0.25">
      <c r="A129" s="26">
        <v>45536</v>
      </c>
      <c r="B129" t="s">
        <v>178</v>
      </c>
      <c r="C129" t="s">
        <v>179</v>
      </c>
      <c r="D129" t="str">
        <f>_xlfn.CONCAT(_2024_09_South_Clinton_Field_Service_Reports__2[[#This Row],[LastName]]," ",_2024_09_South_Clinton_Field_Service_Reports__2[[#This Row],[FirstName]])</f>
        <v>Johnson Maurice</v>
      </c>
      <c r="E129" t="str">
        <f>IFERROR(VLOOKUP(D129,Overseers!$B$1:$C$133,2,FALSE),"")</f>
        <v/>
      </c>
      <c r="F129" t="b">
        <v>0</v>
      </c>
      <c r="G129"/>
      <c r="H129" t="b">
        <v>0</v>
      </c>
      <c r="I129"/>
      <c r="J129"/>
      <c r="K129" t="s">
        <v>717</v>
      </c>
    </row>
    <row r="130" spans="1:11" hidden="1" x14ac:dyDescent="0.25">
      <c r="A130" s="26">
        <v>45536</v>
      </c>
      <c r="B130" t="s">
        <v>180</v>
      </c>
      <c r="C130" t="s">
        <v>181</v>
      </c>
      <c r="D130" t="str">
        <f>_xlfn.CONCAT(_2024_09_South_Clinton_Field_Service_Reports__2[[#This Row],[LastName]]," ",_2024_09_South_Clinton_Field_Service_Reports__2[[#This Row],[FirstName]])</f>
        <v>KH KirbyRoad</v>
      </c>
      <c r="E130" t="str">
        <f>IFERROR(VLOOKUP(D130,Overseers!$B$1:$C$133,2,FALSE),"")</f>
        <v/>
      </c>
      <c r="F130" t="b">
        <v>0</v>
      </c>
      <c r="G130"/>
      <c r="H130" t="b">
        <v>0</v>
      </c>
      <c r="I130"/>
      <c r="J130"/>
      <c r="K130" t="s">
        <v>717</v>
      </c>
    </row>
    <row r="131" spans="1:11" hidden="1" x14ac:dyDescent="0.25">
      <c r="A131" s="26">
        <v>45536</v>
      </c>
      <c r="B131" t="s">
        <v>182</v>
      </c>
      <c r="C131" t="s">
        <v>181</v>
      </c>
      <c r="D131" t="str">
        <f>_xlfn.CONCAT(_2024_09_South_Clinton_Field_Service_Reports__2[[#This Row],[LastName]]," ",_2024_09_South_Clinton_Field_Service_Reports__2[[#This Row],[FirstName]])</f>
        <v>KH UM</v>
      </c>
      <c r="E131" t="str">
        <f>IFERROR(VLOOKUP(D131,Overseers!$B$1:$C$133,2,FALSE),"")</f>
        <v/>
      </c>
      <c r="F131" t="b">
        <v>0</v>
      </c>
      <c r="G131"/>
      <c r="H131" t="b">
        <v>0</v>
      </c>
      <c r="I131"/>
      <c r="J131"/>
      <c r="K131" t="s">
        <v>717</v>
      </c>
    </row>
    <row r="132" spans="1:11" hidden="1" x14ac:dyDescent="0.25">
      <c r="A132" s="26">
        <v>45536</v>
      </c>
      <c r="B132" t="s">
        <v>62</v>
      </c>
      <c r="C132" t="s">
        <v>183</v>
      </c>
      <c r="D132" t="str">
        <f>_xlfn.CONCAT(_2024_09_South_Clinton_Field_Service_Reports__2[[#This Row],[LastName]]," ",_2024_09_South_Clinton_Field_Service_Reports__2[[#This Row],[FirstName]])</f>
        <v>Kinard Michael</v>
      </c>
      <c r="E132" t="str">
        <f>IFERROR(VLOOKUP(D132,Overseers!$B$1:$C$133,2,FALSE),"")</f>
        <v/>
      </c>
      <c r="F132" t="b">
        <v>0</v>
      </c>
      <c r="G132"/>
      <c r="H132" t="b">
        <v>0</v>
      </c>
      <c r="I132"/>
      <c r="J132"/>
      <c r="K132" t="s">
        <v>717</v>
      </c>
    </row>
    <row r="133" spans="1:11" hidden="1" x14ac:dyDescent="0.25">
      <c r="A133" s="26">
        <v>45536</v>
      </c>
      <c r="B133" t="s">
        <v>5</v>
      </c>
      <c r="C133" t="s">
        <v>184</v>
      </c>
      <c r="D133" t="str">
        <f>_xlfn.CONCAT(_2024_09_South_Clinton_Field_Service_Reports__2[[#This Row],[LastName]]," ",_2024_09_South_Clinton_Field_Service_Reports__2[[#This Row],[FirstName]])</f>
        <v>Kingston Emily</v>
      </c>
      <c r="E133" t="str">
        <f>IFERROR(VLOOKUP(D133,Overseers!$B$1:$C$133,2,FALSE),"")</f>
        <v/>
      </c>
      <c r="F133" t="b">
        <v>0</v>
      </c>
      <c r="G133"/>
      <c r="H133" t="b">
        <v>0</v>
      </c>
      <c r="I133"/>
      <c r="J133"/>
      <c r="K133" t="s">
        <v>717</v>
      </c>
    </row>
    <row r="134" spans="1:11" hidden="1" x14ac:dyDescent="0.25">
      <c r="A134" s="26">
        <v>45536</v>
      </c>
      <c r="B134" t="s">
        <v>185</v>
      </c>
      <c r="C134" t="s">
        <v>186</v>
      </c>
      <c r="D134" t="str">
        <f>_xlfn.CONCAT(_2024_09_South_Clinton_Field_Service_Reports__2[[#This Row],[LastName]]," ",_2024_09_South_Clinton_Field_Service_Reports__2[[#This Row],[FirstName]])</f>
        <v>Kirkland Tim</v>
      </c>
      <c r="E134" t="str">
        <f>IFERROR(VLOOKUP(D134,Overseers!$B$1:$C$133,2,FALSE),"")</f>
        <v>KIRKLAND</v>
      </c>
      <c r="F134" t="b">
        <v>0</v>
      </c>
      <c r="G134"/>
      <c r="H134" t="b">
        <v>0</v>
      </c>
      <c r="I134"/>
      <c r="J134"/>
      <c r="K134" t="s">
        <v>717</v>
      </c>
    </row>
    <row r="135" spans="1:11" hidden="1" x14ac:dyDescent="0.25">
      <c r="A135" s="26">
        <v>45536</v>
      </c>
      <c r="B135" t="s">
        <v>187</v>
      </c>
      <c r="C135" t="s">
        <v>186</v>
      </c>
      <c r="D135" t="str">
        <f>_xlfn.CONCAT(_2024_09_South_Clinton_Field_Service_Reports__2[[#This Row],[LastName]]," ",_2024_09_South_Clinton_Field_Service_Reports__2[[#This Row],[FirstName]])</f>
        <v>Kirkland Wanda</v>
      </c>
      <c r="E135" t="str">
        <f>IFERROR(VLOOKUP(D135,Overseers!$B$1:$C$133,2,FALSE),"")</f>
        <v>KIRKLAND</v>
      </c>
      <c r="F135" t="b">
        <v>0</v>
      </c>
      <c r="G135"/>
      <c r="H135" t="b">
        <v>0</v>
      </c>
      <c r="I135"/>
      <c r="J135"/>
      <c r="K135" t="s">
        <v>717</v>
      </c>
    </row>
    <row r="136" spans="1:11" x14ac:dyDescent="0.25">
      <c r="A136" s="26">
        <v>45536</v>
      </c>
      <c r="B136" t="s">
        <v>18</v>
      </c>
      <c r="C136" t="s">
        <v>19</v>
      </c>
      <c r="D136" t="str">
        <f>_xlfn.CONCAT(_2024_09_South_Clinton_Field_Service_Reports__2[[#This Row],[LastName]]," ",_2024_09_South_Clinton_Field_Service_Reports__2[[#This Row],[FirstName]])</f>
        <v>Bell Lori</v>
      </c>
      <c r="E136" t="str">
        <f>IFERROR(VLOOKUP(D136,Overseers!$B$1:$C$133,2,FALSE),"")</f>
        <v>LEWIS</v>
      </c>
      <c r="F136" s="31" t="str">
        <f>_xlfn.UNICHAR(10003)</f>
        <v>✓</v>
      </c>
      <c r="K136" t="s">
        <v>717</v>
      </c>
    </row>
    <row r="137" spans="1:11" x14ac:dyDescent="0.25">
      <c r="A137" s="26">
        <v>45536</v>
      </c>
      <c r="B137" t="s">
        <v>20</v>
      </c>
      <c r="C137" t="s">
        <v>19</v>
      </c>
      <c r="D137" t="str">
        <f>_xlfn.CONCAT(_2024_09_South_Clinton_Field_Service_Reports__2[[#This Row],[LastName]]," ",_2024_09_South_Clinton_Field_Service_Reports__2[[#This Row],[FirstName]])</f>
        <v>Bell Otis</v>
      </c>
      <c r="E137" t="str">
        <f>IFERROR(VLOOKUP(D137,Overseers!$B$1:$C$133,2,FALSE),"")</f>
        <v>LEWIS</v>
      </c>
      <c r="F137" s="31" t="str">
        <f>_xlfn.UNICHAR(10003)</f>
        <v>✓</v>
      </c>
      <c r="K137" t="s">
        <v>717</v>
      </c>
    </row>
    <row r="138" spans="1:11" x14ac:dyDescent="0.25">
      <c r="A138" s="26">
        <v>45536</v>
      </c>
      <c r="B138" t="s">
        <v>150</v>
      </c>
      <c r="C138" t="s">
        <v>149</v>
      </c>
      <c r="D138" t="str">
        <f>_xlfn.CONCAT(_2024_09_South_Clinton_Field_Service_Reports__2[[#This Row],[LastName]]," ",_2024_09_South_Clinton_Field_Service_Reports__2[[#This Row],[FirstName]])</f>
        <v>Herring Dylante</v>
      </c>
      <c r="E138" t="str">
        <f>IFERROR(VLOOKUP(D138,Overseers!$B$1:$C$133,2,FALSE),"")</f>
        <v>LEWIS</v>
      </c>
      <c r="F138" s="31" t="str">
        <f>_xlfn.UNICHAR(10003)</f>
        <v>✓</v>
      </c>
      <c r="K138" t="s">
        <v>717</v>
      </c>
    </row>
    <row r="139" spans="1:11" hidden="1" x14ac:dyDescent="0.25">
      <c r="A139" s="26">
        <v>45536</v>
      </c>
      <c r="B139" t="s">
        <v>192</v>
      </c>
      <c r="C139" t="s">
        <v>193</v>
      </c>
      <c r="D139" t="str">
        <f>_xlfn.CONCAT(_2024_09_South_Clinton_Field_Service_Reports__2[[#This Row],[LastName]]," ",_2024_09_South_Clinton_Field_Service_Reports__2[[#This Row],[FirstName]])</f>
        <v>Lathern Ivory</v>
      </c>
      <c r="E139" t="str">
        <f>IFERROR(VLOOKUP(D139,Overseers!$B$1:$C$133,2,FALSE),"")</f>
        <v/>
      </c>
      <c r="F139" t="b">
        <v>0</v>
      </c>
      <c r="G139"/>
      <c r="H139" t="b">
        <v>0</v>
      </c>
      <c r="I139"/>
      <c r="J139"/>
      <c r="K139" t="s">
        <v>717</v>
      </c>
    </row>
    <row r="140" spans="1:11" hidden="1" x14ac:dyDescent="0.25">
      <c r="A140" s="26">
        <v>45536</v>
      </c>
      <c r="B140" t="s">
        <v>194</v>
      </c>
      <c r="C140" t="s">
        <v>195</v>
      </c>
      <c r="D140" t="str">
        <f>_xlfn.CONCAT(_2024_09_South_Clinton_Field_Service_Reports__2[[#This Row],[LastName]]," ",_2024_09_South_Clinton_Field_Service_Reports__2[[#This Row],[FirstName]])</f>
        <v>Lewis Jephthah</v>
      </c>
      <c r="E140" t="str">
        <f>IFERROR(VLOOKUP(D140,Overseers!$B$1:$C$133,2,FALSE),"")</f>
        <v>LEWIS</v>
      </c>
      <c r="F140" t="b">
        <v>0</v>
      </c>
      <c r="G140"/>
      <c r="H140" t="b">
        <v>0</v>
      </c>
      <c r="I140"/>
      <c r="J140"/>
      <c r="K140" t="s">
        <v>717</v>
      </c>
    </row>
    <row r="141" spans="1:11" hidden="1" x14ac:dyDescent="0.25">
      <c r="A141" s="26">
        <v>45536</v>
      </c>
      <c r="B141" t="s">
        <v>196</v>
      </c>
      <c r="C141" t="s">
        <v>195</v>
      </c>
      <c r="D141" t="str">
        <f>_xlfn.CONCAT(_2024_09_South_Clinton_Field_Service_Reports__2[[#This Row],[LastName]]," ",_2024_09_South_Clinton_Field_Service_Reports__2[[#This Row],[FirstName]])</f>
        <v>Lewis Maizie</v>
      </c>
      <c r="E141" t="str">
        <f>IFERROR(VLOOKUP(D141,Overseers!$B$1:$C$133,2,FALSE),"")</f>
        <v>LEWIS</v>
      </c>
      <c r="F141" t="b">
        <v>0</v>
      </c>
      <c r="G141"/>
      <c r="H141" t="b">
        <v>0</v>
      </c>
      <c r="I141"/>
      <c r="J141"/>
      <c r="K141" t="s">
        <v>717</v>
      </c>
    </row>
    <row r="142" spans="1:11" hidden="1" x14ac:dyDescent="0.25">
      <c r="A142" s="26">
        <v>45536</v>
      </c>
      <c r="B142" t="s">
        <v>197</v>
      </c>
      <c r="C142" t="s">
        <v>198</v>
      </c>
      <c r="D142" t="str">
        <f>_xlfn.CONCAT(_2024_09_South_Clinton_Field_Service_Reports__2[[#This Row],[LastName]]," ",_2024_09_South_Clinton_Field_Service_Reports__2[[#This Row],[FirstName]])</f>
        <v>Liason Hospital</v>
      </c>
      <c r="E142" t="str">
        <f>IFERROR(VLOOKUP(D142,Overseers!$B$1:$C$133,2,FALSE),"")</f>
        <v/>
      </c>
      <c r="F142" t="b">
        <v>0</v>
      </c>
      <c r="G142"/>
      <c r="H142" t="b">
        <v>0</v>
      </c>
      <c r="I142"/>
      <c r="J142"/>
      <c r="K142" t="s">
        <v>717</v>
      </c>
    </row>
    <row r="143" spans="1:11" hidden="1" x14ac:dyDescent="0.25">
      <c r="A143" s="26">
        <v>45536</v>
      </c>
      <c r="B143" t="s">
        <v>199</v>
      </c>
      <c r="C143" t="s">
        <v>200</v>
      </c>
      <c r="D143" t="str">
        <f>_xlfn.CONCAT(_2024_09_South_Clinton_Field_Service_Reports__2[[#This Row],[LastName]]," ",_2024_09_South_Clinton_Field_Service_Reports__2[[#This Row],[FirstName]])</f>
        <v>Livesay Margaret</v>
      </c>
      <c r="E143" t="str">
        <f>IFERROR(VLOOKUP(D143,Overseers!$B$1:$C$133,2,FALSE),"")</f>
        <v/>
      </c>
      <c r="F143" t="b">
        <v>0</v>
      </c>
      <c r="G143"/>
      <c r="H143" t="b">
        <v>0</v>
      </c>
      <c r="I143"/>
      <c r="J143"/>
      <c r="K143" t="s">
        <v>717</v>
      </c>
    </row>
    <row r="144" spans="1:11" hidden="1" x14ac:dyDescent="0.25">
      <c r="A144" s="26">
        <v>45536</v>
      </c>
      <c r="B144" t="s">
        <v>201</v>
      </c>
      <c r="C144" t="s">
        <v>202</v>
      </c>
      <c r="D144" t="str">
        <f>_xlfn.CONCAT(_2024_09_South_Clinton_Field_Service_Reports__2[[#This Row],[LastName]]," ",_2024_09_South_Clinton_Field_Service_Reports__2[[#This Row],[FirstName]])</f>
        <v>Lowe Carolyn</v>
      </c>
      <c r="E144" t="str">
        <f>IFERROR(VLOOKUP(D144,Overseers!$B$1:$C$133,2,FALSE),"")</f>
        <v>RUIZ</v>
      </c>
      <c r="F144" t="b">
        <v>0</v>
      </c>
      <c r="G144"/>
      <c r="H144" t="b">
        <v>0</v>
      </c>
      <c r="I144"/>
      <c r="J144"/>
      <c r="K144" t="s">
        <v>717</v>
      </c>
    </row>
    <row r="145" spans="1:11" hidden="1" x14ac:dyDescent="0.25">
      <c r="A145" s="26">
        <v>45536</v>
      </c>
      <c r="B145" t="s">
        <v>203</v>
      </c>
      <c r="C145" t="s">
        <v>204</v>
      </c>
      <c r="D145" t="str">
        <f>_xlfn.CONCAT(_2024_09_South_Clinton_Field_Service_Reports__2[[#This Row],[LastName]]," ",_2024_09_South_Clinton_Field_Service_Reports__2[[#This Row],[FirstName]])</f>
        <v>Magruder Weedamell</v>
      </c>
      <c r="E145" t="str">
        <f>IFERROR(VLOOKUP(D145,Overseers!$B$1:$C$133,2,FALSE),"")</f>
        <v/>
      </c>
      <c r="F145" t="b">
        <v>0</v>
      </c>
      <c r="G145"/>
      <c r="H145" t="b">
        <v>0</v>
      </c>
      <c r="I145"/>
      <c r="J145"/>
      <c r="K145" t="s">
        <v>717</v>
      </c>
    </row>
    <row r="146" spans="1:11" hidden="1" x14ac:dyDescent="0.25">
      <c r="A146" s="26">
        <v>45536</v>
      </c>
      <c r="B146" t="s">
        <v>205</v>
      </c>
      <c r="C146" t="s">
        <v>206</v>
      </c>
      <c r="D146" t="str">
        <f>_xlfn.CONCAT(_2024_09_South_Clinton_Field_Service_Reports__2[[#This Row],[LastName]]," ",_2024_09_South_Clinton_Field_Service_Reports__2[[#This Row],[FirstName]])</f>
        <v>Marcos Alma</v>
      </c>
      <c r="E146" t="str">
        <f>IFERROR(VLOOKUP(D146,Overseers!$B$1:$C$133,2,FALSE),"")</f>
        <v/>
      </c>
      <c r="F146" t="b">
        <v>0</v>
      </c>
      <c r="G146"/>
      <c r="H146" t="b">
        <v>0</v>
      </c>
      <c r="I146"/>
      <c r="J146"/>
      <c r="K146" t="s">
        <v>717</v>
      </c>
    </row>
    <row r="147" spans="1:11" hidden="1" x14ac:dyDescent="0.25">
      <c r="A147" s="26">
        <v>45536</v>
      </c>
      <c r="B147" t="s">
        <v>207</v>
      </c>
      <c r="C147" t="s">
        <v>208</v>
      </c>
      <c r="D147" t="str">
        <f>_xlfn.CONCAT(_2024_09_South_Clinton_Field_Service_Reports__2[[#This Row],[LastName]]," ",_2024_09_South_Clinton_Field_Service_Reports__2[[#This Row],[FirstName]])</f>
        <v>Marshall Laurice</v>
      </c>
      <c r="E147" t="str">
        <f>IFERROR(VLOOKUP(D147,Overseers!$B$1:$C$133,2,FALSE),"")</f>
        <v>BOLDEN</v>
      </c>
      <c r="F147" t="b">
        <v>0</v>
      </c>
      <c r="G147"/>
      <c r="H147" t="b">
        <v>0</v>
      </c>
      <c r="I147"/>
      <c r="J147"/>
      <c r="K147" t="s">
        <v>717</v>
      </c>
    </row>
    <row r="148" spans="1:11" x14ac:dyDescent="0.25">
      <c r="A148" s="26">
        <v>45536</v>
      </c>
      <c r="B148" t="s">
        <v>9</v>
      </c>
      <c r="C148" t="s">
        <v>191</v>
      </c>
      <c r="D148" t="str">
        <f>_xlfn.CONCAT(_2024_09_South_Clinton_Field_Service_Reports__2[[#This Row],[LastName]]," ",_2024_09_South_Clinton_Field_Service_Reports__2[[#This Row],[FirstName]])</f>
        <v>Landers Patricia</v>
      </c>
      <c r="E148" t="str">
        <f>IFERROR(VLOOKUP(D148,Overseers!$B$1:$C$133,2,FALSE),"")</f>
        <v>LEWIS</v>
      </c>
      <c r="F148" s="31" t="str">
        <f>_xlfn.UNICHAR(10003)</f>
        <v>✓</v>
      </c>
      <c r="K148" t="s">
        <v>717</v>
      </c>
    </row>
    <row r="149" spans="1:11" x14ac:dyDescent="0.25">
      <c r="A149" s="26">
        <v>45536</v>
      </c>
      <c r="B149" t="s">
        <v>775</v>
      </c>
      <c r="C149" t="s">
        <v>216</v>
      </c>
      <c r="D149" t="str">
        <f>_xlfn.CONCAT(_2024_09_South_Clinton_Field_Service_Reports__2[[#This Row],[LastName]]," ",_2024_09_South_Clinton_Field_Service_Reports__2[[#This Row],[FirstName]])</f>
        <v>Meredith Lyric</v>
      </c>
      <c r="E149" t="str">
        <f>IFERROR(VLOOKUP(D149,Overseers!$B$1:$C$133,2,FALSE),"")</f>
        <v>LEWIS</v>
      </c>
      <c r="F149" s="31" t="str">
        <f>_xlfn.UNICHAR(10003)</f>
        <v>✓</v>
      </c>
      <c r="G149" s="31">
        <v>1</v>
      </c>
      <c r="H149" s="31" t="str">
        <f>_xlfn.UNICHAR(10003)</f>
        <v>✓</v>
      </c>
      <c r="I149" s="31">
        <v>23</v>
      </c>
      <c r="K149" t="s">
        <v>717</v>
      </c>
    </row>
    <row r="150" spans="1:11" hidden="1" x14ac:dyDescent="0.25">
      <c r="A150" s="26">
        <v>45536</v>
      </c>
      <c r="B150" t="s">
        <v>210</v>
      </c>
      <c r="C150" t="s">
        <v>211</v>
      </c>
      <c r="D150" t="str">
        <f>_xlfn.CONCAT(_2024_09_South_Clinton_Field_Service_Reports__2[[#This Row],[LastName]]," ",_2024_09_South_Clinton_Field_Service_Reports__2[[#This Row],[FirstName]])</f>
        <v>Mason Kevin</v>
      </c>
      <c r="E150" t="str">
        <f>IFERROR(VLOOKUP(D150,Overseers!$B$1:$C$133,2,FALSE),"")</f>
        <v/>
      </c>
      <c r="F150" t="b">
        <v>0</v>
      </c>
      <c r="G150"/>
      <c r="H150" t="b">
        <v>0</v>
      </c>
      <c r="I150"/>
      <c r="J150"/>
      <c r="K150" t="s">
        <v>717</v>
      </c>
    </row>
    <row r="151" spans="1:11" hidden="1" x14ac:dyDescent="0.25">
      <c r="A151" s="26">
        <v>45536</v>
      </c>
      <c r="B151" t="s">
        <v>212</v>
      </c>
      <c r="C151" t="s">
        <v>211</v>
      </c>
      <c r="D151" t="str">
        <f>_xlfn.CONCAT(_2024_09_South_Clinton_Field_Service_Reports__2[[#This Row],[LastName]]," ",_2024_09_South_Clinton_Field_Service_Reports__2[[#This Row],[FirstName]])</f>
        <v>Mason Zena</v>
      </c>
      <c r="E151" t="str">
        <f>IFERROR(VLOOKUP(D151,Overseers!$B$1:$C$133,2,FALSE),"")</f>
        <v/>
      </c>
      <c r="F151" t="b">
        <v>0</v>
      </c>
      <c r="G151"/>
      <c r="H151" t="b">
        <v>0</v>
      </c>
      <c r="I151"/>
      <c r="J151"/>
      <c r="K151" t="s">
        <v>717</v>
      </c>
    </row>
    <row r="152" spans="1:11" hidden="1" x14ac:dyDescent="0.25">
      <c r="A152" s="26">
        <v>45536</v>
      </c>
      <c r="B152" t="s">
        <v>185</v>
      </c>
      <c r="C152" t="s">
        <v>213</v>
      </c>
      <c r="D152" t="str">
        <f>_xlfn.CONCAT(_2024_09_South_Clinton_Field_Service_Reports__2[[#This Row],[LastName]]," ",_2024_09_South_Clinton_Field_Service_Reports__2[[#This Row],[FirstName]])</f>
        <v>McNeal Tim</v>
      </c>
      <c r="E152" t="str">
        <f>IFERROR(VLOOKUP(D152,Overseers!$B$1:$C$133,2,FALSE),"")</f>
        <v>KIRKLAND</v>
      </c>
      <c r="F152" t="b">
        <v>0</v>
      </c>
      <c r="G152"/>
      <c r="H152" t="b">
        <v>0</v>
      </c>
      <c r="I152"/>
      <c r="J152"/>
      <c r="K152" t="s">
        <v>717</v>
      </c>
    </row>
    <row r="153" spans="1:11" hidden="1" x14ac:dyDescent="0.25">
      <c r="A153" s="26">
        <v>45536</v>
      </c>
      <c r="B153" t="s">
        <v>214</v>
      </c>
      <c r="C153" t="s">
        <v>213</v>
      </c>
      <c r="D153" t="str">
        <f>_xlfn.CONCAT(_2024_09_South_Clinton_Field_Service_Reports__2[[#This Row],[LastName]]," ",_2024_09_South_Clinton_Field_Service_Reports__2[[#This Row],[FirstName]])</f>
        <v>McNeal Valarie</v>
      </c>
      <c r="E153" t="str">
        <f>IFERROR(VLOOKUP(D153,Overseers!$B$1:$C$133,2,FALSE),"")</f>
        <v>KIRKLAND</v>
      </c>
      <c r="F153" t="b">
        <v>0</v>
      </c>
      <c r="G153"/>
      <c r="H153" t="b">
        <v>0</v>
      </c>
      <c r="I153"/>
      <c r="J153"/>
      <c r="K153" t="s">
        <v>717</v>
      </c>
    </row>
    <row r="154" spans="1:11" hidden="1" x14ac:dyDescent="0.25">
      <c r="A154" s="26">
        <v>45536</v>
      </c>
      <c r="B154" t="s">
        <v>215</v>
      </c>
      <c r="C154" t="s">
        <v>216</v>
      </c>
      <c r="D154" t="str">
        <f>_xlfn.CONCAT(_2024_09_South_Clinton_Field_Service_Reports__2[[#This Row],[LastName]]," ",_2024_09_South_Clinton_Field_Service_Reports__2[[#This Row],[FirstName]])</f>
        <v>Meredith Cameron</v>
      </c>
      <c r="E154" t="str">
        <f>IFERROR(VLOOKUP(D154,Overseers!$B$1:$C$133,2,FALSE),"")</f>
        <v>LEWIS</v>
      </c>
      <c r="F154" t="b">
        <v>0</v>
      </c>
      <c r="G154"/>
      <c r="H154" t="b">
        <v>0</v>
      </c>
      <c r="I154"/>
      <c r="J154"/>
      <c r="K154" t="s">
        <v>717</v>
      </c>
    </row>
    <row r="155" spans="1:11" x14ac:dyDescent="0.25">
      <c r="A155" s="26">
        <v>45536</v>
      </c>
      <c r="B155" t="s">
        <v>55</v>
      </c>
      <c r="C155" t="s">
        <v>56</v>
      </c>
      <c r="D155" t="str">
        <f>_xlfn.CONCAT(_2024_09_South_Clinton_Field_Service_Reports__2[[#This Row],[LastName]]," ",_2024_09_South_Clinton_Field_Service_Reports__2[[#This Row],[FirstName]])</f>
        <v>Coleman Kim</v>
      </c>
      <c r="E155" t="str">
        <f>IFERROR(VLOOKUP(D155,Overseers!$B$1:$C$133,2,FALSE),"")</f>
        <v>RUIZ</v>
      </c>
      <c r="F155" s="31" t="str">
        <f>_xlfn.UNICHAR(10003)</f>
        <v>✓</v>
      </c>
      <c r="K155" t="s">
        <v>717</v>
      </c>
    </row>
    <row r="156" spans="1:11" hidden="1" x14ac:dyDescent="0.25">
      <c r="A156" s="26">
        <v>45536</v>
      </c>
      <c r="B156" t="s">
        <v>217</v>
      </c>
      <c r="C156" t="s">
        <v>218</v>
      </c>
      <c r="D156" t="str">
        <f>_xlfn.CONCAT(_2024_09_South_Clinton_Field_Service_Reports__2[[#This Row],[LastName]]," ",_2024_09_South_Clinton_Field_Service_Reports__2[[#This Row],[FirstName]])</f>
        <v>Miller Broderick</v>
      </c>
      <c r="E156" t="str">
        <f>IFERROR(VLOOKUP(D156,Overseers!$B$1:$C$133,2,FALSE),"")</f>
        <v>LEWIS</v>
      </c>
      <c r="F156" t="b">
        <v>0</v>
      </c>
      <c r="G156"/>
      <c r="H156" t="b">
        <v>0</v>
      </c>
      <c r="I156"/>
      <c r="J156"/>
      <c r="K156" t="s">
        <v>717</v>
      </c>
    </row>
    <row r="157" spans="1:11" hidden="1" x14ac:dyDescent="0.25">
      <c r="A157" s="26">
        <v>45536</v>
      </c>
      <c r="B157" t="s">
        <v>219</v>
      </c>
      <c r="C157" t="s">
        <v>218</v>
      </c>
      <c r="D157" t="str">
        <f>_xlfn.CONCAT(_2024_09_South_Clinton_Field_Service_Reports__2[[#This Row],[LastName]]," ",_2024_09_South_Clinton_Field_Service_Reports__2[[#This Row],[FirstName]])</f>
        <v>Miller Cora</v>
      </c>
      <c r="E157" t="str">
        <f>IFERROR(VLOOKUP(D157,Overseers!$B$1:$C$133,2,FALSE),"")</f>
        <v>LEWIS</v>
      </c>
      <c r="F157" t="b">
        <v>0</v>
      </c>
      <c r="G157"/>
      <c r="H157" t="b">
        <v>0</v>
      </c>
      <c r="I157"/>
      <c r="J157"/>
      <c r="K157" t="s">
        <v>717</v>
      </c>
    </row>
    <row r="158" spans="1:11" hidden="1" x14ac:dyDescent="0.25">
      <c r="A158" s="26">
        <v>45536</v>
      </c>
      <c r="B158" t="s">
        <v>220</v>
      </c>
      <c r="C158" t="s">
        <v>218</v>
      </c>
      <c r="D158" t="str">
        <f>_xlfn.CONCAT(_2024_09_South_Clinton_Field_Service_Reports__2[[#This Row],[LastName]]," ",_2024_09_South_Clinton_Field_Service_Reports__2[[#This Row],[FirstName]])</f>
        <v>Miller David</v>
      </c>
      <c r="E158" t="str">
        <f>IFERROR(VLOOKUP(D158,Overseers!$B$1:$C$133,2,FALSE),"")</f>
        <v/>
      </c>
      <c r="F158" t="b">
        <v>0</v>
      </c>
      <c r="G158"/>
      <c r="H158" t="b">
        <v>0</v>
      </c>
      <c r="I158"/>
      <c r="J158"/>
      <c r="K158" t="s">
        <v>717</v>
      </c>
    </row>
    <row r="159" spans="1:11" hidden="1" x14ac:dyDescent="0.25">
      <c r="A159" s="26">
        <v>45536</v>
      </c>
      <c r="B159" t="s">
        <v>62</v>
      </c>
      <c r="C159" t="s">
        <v>218</v>
      </c>
      <c r="D159" t="str">
        <f>_xlfn.CONCAT(_2024_09_South_Clinton_Field_Service_Reports__2[[#This Row],[LastName]]," ",_2024_09_South_Clinton_Field_Service_Reports__2[[#This Row],[FirstName]])</f>
        <v>Miller Michael</v>
      </c>
      <c r="E159" t="str">
        <f>IFERROR(VLOOKUP(D159,Overseers!$B$1:$C$133,2,FALSE),"")</f>
        <v/>
      </c>
      <c r="F159" t="b">
        <v>0</v>
      </c>
      <c r="G159"/>
      <c r="H159" t="b">
        <v>0</v>
      </c>
      <c r="I159"/>
      <c r="J159"/>
      <c r="K159" t="s">
        <v>717</v>
      </c>
    </row>
    <row r="160" spans="1:11" hidden="1" x14ac:dyDescent="0.25">
      <c r="A160" s="26">
        <v>45536</v>
      </c>
      <c r="B160" t="s">
        <v>221</v>
      </c>
      <c r="C160" t="s">
        <v>222</v>
      </c>
      <c r="D160" t="str">
        <f>_xlfn.CONCAT(_2024_09_South_Clinton_Field_Service_Reports__2[[#This Row],[LastName]]," ",_2024_09_South_Clinton_Field_Service_Reports__2[[#This Row],[FirstName]])</f>
        <v>Mines Cynthia</v>
      </c>
      <c r="E160" t="str">
        <f>IFERROR(VLOOKUP(D160,Overseers!$B$1:$C$133,2,FALSE),"")</f>
        <v>BOLDEN</v>
      </c>
      <c r="F160" t="b">
        <v>0</v>
      </c>
      <c r="G160"/>
      <c r="H160" t="b">
        <v>0</v>
      </c>
      <c r="I160"/>
      <c r="J160"/>
      <c r="K160" t="s">
        <v>717</v>
      </c>
    </row>
    <row r="161" spans="1:11" hidden="1" x14ac:dyDescent="0.25">
      <c r="A161" s="26">
        <v>45536</v>
      </c>
      <c r="B161" t="s">
        <v>223</v>
      </c>
      <c r="C161" t="s">
        <v>224</v>
      </c>
      <c r="D161" t="str">
        <f>_xlfn.CONCAT(_2024_09_South_Clinton_Field_Service_Reports__2[[#This Row],[LastName]]," ",_2024_09_South_Clinton_Field_Service_Reports__2[[#This Row],[FirstName]])</f>
        <v>Mitchell Shawnee</v>
      </c>
      <c r="E161" t="str">
        <f>IFERROR(VLOOKUP(D161,Overseers!$B$1:$C$133,2,FALSE),"")</f>
        <v/>
      </c>
      <c r="F161" t="b">
        <v>0</v>
      </c>
      <c r="G161"/>
      <c r="H161" t="b">
        <v>0</v>
      </c>
      <c r="I161"/>
      <c r="J161"/>
      <c r="K161" t="s">
        <v>717</v>
      </c>
    </row>
    <row r="162" spans="1:11" hidden="1" x14ac:dyDescent="0.25">
      <c r="A162" s="26">
        <v>45536</v>
      </c>
      <c r="B162" t="s">
        <v>225</v>
      </c>
      <c r="C162" t="s">
        <v>226</v>
      </c>
      <c r="D162" t="str">
        <f>_xlfn.CONCAT(_2024_09_South_Clinton_Field_Service_Reports__2[[#This Row],[LastName]]," ",_2024_09_South_Clinton_Field_Service_Reports__2[[#This Row],[FirstName]])</f>
        <v>Moore Sheila</v>
      </c>
      <c r="E162" t="str">
        <f>IFERROR(VLOOKUP(D162,Overseers!$B$1:$C$133,2,FALSE),"")</f>
        <v>HOLMES</v>
      </c>
      <c r="F162" t="b">
        <v>0</v>
      </c>
      <c r="G162"/>
      <c r="H162" t="b">
        <v>0</v>
      </c>
      <c r="I162"/>
      <c r="J162"/>
      <c r="K162" t="s">
        <v>717</v>
      </c>
    </row>
    <row r="163" spans="1:11" hidden="1" x14ac:dyDescent="0.25">
      <c r="A163" s="26">
        <v>45536</v>
      </c>
      <c r="B163" t="s">
        <v>62</v>
      </c>
      <c r="C163" t="s">
        <v>227</v>
      </c>
      <c r="D163" t="str">
        <f>_xlfn.CONCAT(_2024_09_South_Clinton_Field_Service_Reports__2[[#This Row],[LastName]]," ",_2024_09_South_Clinton_Field_Service_Reports__2[[#This Row],[FirstName]])</f>
        <v>Morris Michael</v>
      </c>
      <c r="E163" t="str">
        <f>IFERROR(VLOOKUP(D163,Overseers!$B$1:$C$133,2,FALSE),"")</f>
        <v/>
      </c>
      <c r="F163" t="b">
        <v>0</v>
      </c>
      <c r="G163"/>
      <c r="H163" t="b">
        <v>0</v>
      </c>
      <c r="I163"/>
      <c r="J163"/>
      <c r="K163" t="s">
        <v>717</v>
      </c>
    </row>
    <row r="164" spans="1:11" hidden="1" x14ac:dyDescent="0.25">
      <c r="A164" s="26">
        <v>45536</v>
      </c>
      <c r="B164" t="s">
        <v>228</v>
      </c>
      <c r="C164" t="s">
        <v>229</v>
      </c>
      <c r="D164" t="str">
        <f>_xlfn.CONCAT(_2024_09_South_Clinton_Field_Service_Reports__2[[#This Row],[LastName]]," ",_2024_09_South_Clinton_Field_Service_Reports__2[[#This Row],[FirstName]])</f>
        <v>Morrisey Eva</v>
      </c>
      <c r="E164" t="str">
        <f>IFERROR(VLOOKUP(D164,Overseers!$B$1:$C$133,2,FALSE),"")</f>
        <v/>
      </c>
      <c r="F164" t="b">
        <v>0</v>
      </c>
      <c r="G164"/>
      <c r="H164" t="b">
        <v>0</v>
      </c>
      <c r="I164"/>
      <c r="J164"/>
      <c r="K164" t="s">
        <v>717</v>
      </c>
    </row>
    <row r="165" spans="1:11" hidden="1" x14ac:dyDescent="0.25">
      <c r="A165" s="26">
        <v>45536</v>
      </c>
      <c r="B165" t="s">
        <v>35</v>
      </c>
      <c r="C165" t="s">
        <v>230</v>
      </c>
      <c r="D165" t="str">
        <f>_xlfn.CONCAT(_2024_09_South_Clinton_Field_Service_Reports__2[[#This Row],[LastName]]," ",_2024_09_South_Clinton_Field_Service_Reports__2[[#This Row],[FirstName]])</f>
        <v>Murphy Keith</v>
      </c>
      <c r="E165" t="str">
        <f>IFERROR(VLOOKUP(D165,Overseers!$B$1:$C$133,2,FALSE),"")</f>
        <v/>
      </c>
      <c r="F165" t="b">
        <v>0</v>
      </c>
      <c r="G165"/>
      <c r="H165" t="b">
        <v>0</v>
      </c>
      <c r="I165"/>
      <c r="J165"/>
      <c r="K165" t="s">
        <v>717</v>
      </c>
    </row>
    <row r="166" spans="1:11" x14ac:dyDescent="0.25">
      <c r="A166" s="26">
        <v>45536</v>
      </c>
      <c r="B166" t="s">
        <v>55</v>
      </c>
      <c r="C166" t="s">
        <v>152</v>
      </c>
      <c r="D166" t="str">
        <f>_xlfn.CONCAT(_2024_09_South_Clinton_Field_Service_Reports__2[[#This Row],[LastName]]," ",_2024_09_South_Clinton_Field_Service_Reports__2[[#This Row],[FirstName]])</f>
        <v>Hickman Kim</v>
      </c>
      <c r="E166" t="str">
        <f>IFERROR(VLOOKUP(D166,Overseers!$B$1:$C$133,2,FALSE),"")</f>
        <v>RUIZ</v>
      </c>
      <c r="F166" s="31" t="str">
        <f>_xlfn.UNICHAR(10003)</f>
        <v>✓</v>
      </c>
      <c r="I166" s="31">
        <v>50</v>
      </c>
      <c r="K166" t="s">
        <v>717</v>
      </c>
    </row>
    <row r="167" spans="1:11" hidden="1" x14ac:dyDescent="0.25">
      <c r="A167" s="26">
        <v>45536</v>
      </c>
      <c r="B167" t="s">
        <v>233</v>
      </c>
      <c r="C167" t="s">
        <v>234</v>
      </c>
      <c r="D167" t="str">
        <f>_xlfn.CONCAT(_2024_09_South_Clinton_Field_Service_Reports__2[[#This Row],[LastName]]," ",_2024_09_South_Clinton_Field_Service_Reports__2[[#This Row],[FirstName]])</f>
        <v>Myers Colin</v>
      </c>
      <c r="E167" t="str">
        <f>IFERROR(VLOOKUP(D167,Overseers!$B$1:$C$133,2,FALSE),"")</f>
        <v/>
      </c>
      <c r="F167" t="b">
        <v>0</v>
      </c>
      <c r="G167"/>
      <c r="H167" t="b">
        <v>0</v>
      </c>
      <c r="I167"/>
      <c r="J167"/>
      <c r="K167" t="s">
        <v>717</v>
      </c>
    </row>
    <row r="168" spans="1:11" hidden="1" x14ac:dyDescent="0.25">
      <c r="A168" s="26">
        <v>45536</v>
      </c>
      <c r="B168" t="s">
        <v>52</v>
      </c>
      <c r="C168" t="s">
        <v>235</v>
      </c>
      <c r="D168" t="str">
        <f>_xlfn.CONCAT(_2024_09_South_Clinton_Field_Service_Reports__2[[#This Row],[LastName]]," ",_2024_09_South_Clinton_Field_Service_Reports__2[[#This Row],[FirstName]])</f>
        <v>Neal Lillian</v>
      </c>
      <c r="E168" t="str">
        <f>IFERROR(VLOOKUP(D168,Overseers!$B$1:$C$133,2,FALSE),"")</f>
        <v>KIRKLAND</v>
      </c>
      <c r="F168" t="b">
        <v>0</v>
      </c>
      <c r="G168"/>
      <c r="H168" t="b">
        <v>0</v>
      </c>
      <c r="I168"/>
      <c r="J168"/>
      <c r="K168" t="s">
        <v>717</v>
      </c>
    </row>
    <row r="169" spans="1:11" hidden="1" x14ac:dyDescent="0.25">
      <c r="A169" s="26">
        <v>45536</v>
      </c>
      <c r="B169" t="s">
        <v>236</v>
      </c>
      <c r="C169" t="s">
        <v>237</v>
      </c>
      <c r="D169" t="str">
        <f>_xlfn.CONCAT(_2024_09_South_Clinton_Field_Service_Reports__2[[#This Row],[LastName]]," ",_2024_09_South_Clinton_Field_Service_Reports__2[[#This Row],[FirstName]])</f>
        <v>North Clinton</v>
      </c>
      <c r="E169" t="str">
        <f>IFERROR(VLOOKUP(D169,Overseers!$B$1:$C$133,2,FALSE),"")</f>
        <v/>
      </c>
      <c r="F169" t="b">
        <v>0</v>
      </c>
      <c r="G169"/>
      <c r="H169" t="b">
        <v>0</v>
      </c>
      <c r="I169"/>
      <c r="J169"/>
      <c r="K169" t="s">
        <v>717</v>
      </c>
    </row>
    <row r="170" spans="1:11" hidden="1" x14ac:dyDescent="0.25">
      <c r="A170" s="26">
        <v>45536</v>
      </c>
      <c r="B170" t="s">
        <v>768</v>
      </c>
      <c r="C170" t="s">
        <v>769</v>
      </c>
      <c r="D170" t="str">
        <f>_xlfn.CONCAT(_2024_09_South_Clinton_Field_Service_Reports__2[[#This Row],[LastName]]," ",_2024_09_South_Clinton_Field_Service_Reports__2[[#This Row],[FirstName]])</f>
        <v>Oguntomi Gabriel</v>
      </c>
      <c r="E170" t="str">
        <f>IFERROR(VLOOKUP(D170,Overseers!$B$1:$C$133,2,FALSE),"")</f>
        <v/>
      </c>
      <c r="F170" t="b">
        <v>0</v>
      </c>
      <c r="G170"/>
      <c r="H170" t="b">
        <v>0</v>
      </c>
      <c r="I170"/>
      <c r="J170"/>
      <c r="K170" t="s">
        <v>717</v>
      </c>
    </row>
    <row r="171" spans="1:11" hidden="1" x14ac:dyDescent="0.25">
      <c r="A171" s="26">
        <v>45536</v>
      </c>
      <c r="B171" t="s">
        <v>238</v>
      </c>
      <c r="C171" t="s">
        <v>239</v>
      </c>
      <c r="D171" t="str">
        <f>_xlfn.CONCAT(_2024_09_South_Clinton_Field_Service_Reports__2[[#This Row],[LastName]]," ",_2024_09_South_Clinton_Field_Service_Reports__2[[#This Row],[FirstName]])</f>
        <v>Oh Jung</v>
      </c>
      <c r="E171" t="str">
        <f>IFERROR(VLOOKUP(D171,Overseers!$B$1:$C$133,2,FALSE),"")</f>
        <v/>
      </c>
      <c r="F171" t="b">
        <v>0</v>
      </c>
      <c r="G171"/>
      <c r="H171" t="b">
        <v>0</v>
      </c>
      <c r="I171"/>
      <c r="J171"/>
      <c r="K171" t="s">
        <v>717</v>
      </c>
    </row>
    <row r="172" spans="1:11" hidden="1" x14ac:dyDescent="0.25">
      <c r="A172" s="26">
        <v>45536</v>
      </c>
      <c r="B172" t="s">
        <v>240</v>
      </c>
      <c r="C172" t="s">
        <v>241</v>
      </c>
      <c r="D172" t="str">
        <f>_xlfn.CONCAT(_2024_09_South_Clinton_Field_Service_Reports__2[[#This Row],[LastName]]," ",_2024_09_South_Clinton_Field_Service_Reports__2[[#This Row],[FirstName]])</f>
        <v>Okon Nyima</v>
      </c>
      <c r="E172" t="str">
        <f>IFERROR(VLOOKUP(D172,Overseers!$B$1:$C$133,2,FALSE),"")</f>
        <v/>
      </c>
      <c r="F172" t="b">
        <v>0</v>
      </c>
      <c r="G172"/>
      <c r="H172" t="b">
        <v>0</v>
      </c>
      <c r="I172"/>
      <c r="J172"/>
      <c r="K172" t="s">
        <v>717</v>
      </c>
    </row>
    <row r="173" spans="1:11" x14ac:dyDescent="0.25">
      <c r="A173" s="26">
        <v>45536</v>
      </c>
      <c r="B173" t="s">
        <v>242</v>
      </c>
      <c r="C173" t="s">
        <v>243</v>
      </c>
      <c r="D173" t="str">
        <f>_xlfn.CONCAT(_2024_09_South_Clinton_Field_Service_Reports__2[[#This Row],[LastName]]," ",_2024_09_South_Clinton_Field_Service_Reports__2[[#This Row],[FirstName]])</f>
        <v>Osazuwa Fred</v>
      </c>
      <c r="E173" t="str">
        <f>IFERROR(VLOOKUP(D173,Overseers!$B$1:$C$133,2,FALSE),"")</f>
        <v>RUIZ</v>
      </c>
      <c r="F173" s="31" t="str">
        <f>_xlfn.UNICHAR(10003)</f>
        <v>✓</v>
      </c>
      <c r="K173" t="s">
        <v>717</v>
      </c>
    </row>
    <row r="174" spans="1:11" x14ac:dyDescent="0.25">
      <c r="A174" s="26">
        <v>45536</v>
      </c>
      <c r="B174" t="s">
        <v>16</v>
      </c>
      <c r="C174" t="s">
        <v>256</v>
      </c>
      <c r="D174" t="str">
        <f>_xlfn.CONCAT(_2024_09_South_Clinton_Field_Service_Reports__2[[#This Row],[LastName]]," ",_2024_09_South_Clinton_Field_Service_Reports__2[[#This Row],[FirstName]])</f>
        <v>Pogue James</v>
      </c>
      <c r="E174" t="str">
        <f>IFERROR(VLOOKUP(D174,Overseers!$B$1:$C$133,2,FALSE),"")</f>
        <v>RUIZ</v>
      </c>
      <c r="F174" s="31" t="str">
        <f>_xlfn.UNICHAR(10003)</f>
        <v>✓</v>
      </c>
      <c r="K174" t="s">
        <v>717</v>
      </c>
    </row>
    <row r="175" spans="1:11" hidden="1" x14ac:dyDescent="0.25">
      <c r="A175" s="26">
        <v>45536</v>
      </c>
      <c r="B175" t="s">
        <v>245</v>
      </c>
      <c r="C175" t="s">
        <v>246</v>
      </c>
      <c r="D175" t="str">
        <f>_xlfn.CONCAT(_2024_09_South_Clinton_Field_Service_Reports__2[[#This Row],[LastName]]," ",_2024_09_South_Clinton_Field_Service_Reports__2[[#This Row],[FirstName]])</f>
        <v>Parham Ebony</v>
      </c>
      <c r="E175" t="str">
        <f>IFERROR(VLOOKUP(D175,Overseers!$B$1:$C$133,2,FALSE),"")</f>
        <v>BOLDEN</v>
      </c>
      <c r="F175" t="b">
        <v>0</v>
      </c>
      <c r="G175"/>
      <c r="H175" t="b">
        <v>0</v>
      </c>
      <c r="I175"/>
      <c r="J175"/>
      <c r="K175" t="s">
        <v>717</v>
      </c>
    </row>
    <row r="176" spans="1:11" hidden="1" x14ac:dyDescent="0.25">
      <c r="A176" s="26">
        <v>45536</v>
      </c>
      <c r="B176" t="s">
        <v>247</v>
      </c>
      <c r="C176" t="s">
        <v>248</v>
      </c>
      <c r="D176" t="str">
        <f>_xlfn.CONCAT(_2024_09_South_Clinton_Field_Service_Reports__2[[#This Row],[LastName]]," ",_2024_09_South_Clinton_Field_Service_Reports__2[[#This Row],[FirstName]])</f>
        <v>Pinckney Kenneth</v>
      </c>
      <c r="E176" t="str">
        <f>IFERROR(VLOOKUP(D176,Overseers!$B$1:$C$133,2,FALSE),"")</f>
        <v/>
      </c>
      <c r="F176" t="b">
        <v>0</v>
      </c>
      <c r="G176"/>
      <c r="H176" t="b">
        <v>0</v>
      </c>
      <c r="I176"/>
      <c r="J176"/>
      <c r="K176" t="s">
        <v>717</v>
      </c>
    </row>
    <row r="177" spans="1:11" hidden="1" x14ac:dyDescent="0.25">
      <c r="A177" s="26">
        <v>45536</v>
      </c>
      <c r="B177" t="s">
        <v>249</v>
      </c>
      <c r="C177" t="s">
        <v>250</v>
      </c>
      <c r="D177" t="str">
        <f>_xlfn.CONCAT(_2024_09_South_Clinton_Field_Service_Reports__2[[#This Row],[LastName]]," ",_2024_09_South_Clinton_Field_Service_Reports__2[[#This Row],[FirstName]])</f>
        <v>Pinkney Chester</v>
      </c>
      <c r="E177" t="str">
        <f>IFERROR(VLOOKUP(D177,Overseers!$B$1:$C$133,2,FALSE),"")</f>
        <v/>
      </c>
      <c r="F177" t="b">
        <v>0</v>
      </c>
      <c r="G177"/>
      <c r="H177" t="b">
        <v>0</v>
      </c>
      <c r="I177"/>
      <c r="J177"/>
      <c r="K177" t="s">
        <v>717</v>
      </c>
    </row>
    <row r="178" spans="1:11" hidden="1" x14ac:dyDescent="0.25">
      <c r="A178" s="26">
        <v>45536</v>
      </c>
      <c r="B178" t="s">
        <v>141</v>
      </c>
      <c r="C178" t="s">
        <v>250</v>
      </c>
      <c r="D178" t="str">
        <f>_xlfn.CONCAT(_2024_09_South_Clinton_Field_Service_Reports__2[[#This Row],[LastName]]," ",_2024_09_South_Clinton_Field_Service_Reports__2[[#This Row],[FirstName]])</f>
        <v>Pinkney Elizabeth</v>
      </c>
      <c r="E178" t="str">
        <f>IFERROR(VLOOKUP(D178,Overseers!$B$1:$C$133,2,FALSE),"")</f>
        <v/>
      </c>
      <c r="F178" t="b">
        <v>0</v>
      </c>
      <c r="G178"/>
      <c r="H178" t="b">
        <v>0</v>
      </c>
      <c r="I178"/>
      <c r="J178"/>
      <c r="K178" t="s">
        <v>717</v>
      </c>
    </row>
    <row r="179" spans="1:11" hidden="1" x14ac:dyDescent="0.25">
      <c r="A179" s="26">
        <v>45536</v>
      </c>
      <c r="B179" t="s">
        <v>251</v>
      </c>
      <c r="C179" t="s">
        <v>250</v>
      </c>
      <c r="D179" t="str">
        <f>_xlfn.CONCAT(_2024_09_South_Clinton_Field_Service_Reports__2[[#This Row],[LastName]]," ",_2024_09_South_Clinton_Field_Service_Reports__2[[#This Row],[FirstName]])</f>
        <v>Pinkney Joshua</v>
      </c>
      <c r="E179" t="str">
        <f>IFERROR(VLOOKUP(D179,Overseers!$B$1:$C$133,2,FALSE),"")</f>
        <v/>
      </c>
      <c r="F179" t="b">
        <v>0</v>
      </c>
      <c r="G179"/>
      <c r="H179" t="b">
        <v>0</v>
      </c>
      <c r="I179"/>
      <c r="J179"/>
      <c r="K179" t="s">
        <v>717</v>
      </c>
    </row>
    <row r="180" spans="1:11" x14ac:dyDescent="0.25">
      <c r="A180" s="26">
        <v>45536</v>
      </c>
      <c r="B180" t="s">
        <v>770</v>
      </c>
      <c r="C180" t="s">
        <v>771</v>
      </c>
      <c r="D180" t="str">
        <f>_xlfn.CONCAT(_2024_09_South_Clinton_Field_Service_Reports__2[[#This Row],[LastName]]," ",_2024_09_South_Clinton_Field_Service_Reports__2[[#This Row],[FirstName]])</f>
        <v>Redman Brittaney</v>
      </c>
      <c r="E180" t="str">
        <f>IFERROR(VLOOKUP(D180,Overseers!$B$1:$C$133,2,FALSE),"")</f>
        <v>RUIZ</v>
      </c>
      <c r="F180" s="31" t="str">
        <f>_xlfn.UNICHAR(10003)</f>
        <v>✓</v>
      </c>
      <c r="G180" s="31">
        <v>1</v>
      </c>
      <c r="H180" s="31" t="str">
        <f>_xlfn.UNICHAR(10003)</f>
        <v>✓</v>
      </c>
      <c r="I180" s="31">
        <v>21</v>
      </c>
      <c r="K180" t="s">
        <v>717</v>
      </c>
    </row>
    <row r="181" spans="1:11" x14ac:dyDescent="0.25">
      <c r="A181" s="26">
        <v>45536</v>
      </c>
      <c r="B181" t="s">
        <v>282</v>
      </c>
      <c r="C181" t="s">
        <v>283</v>
      </c>
      <c r="D181" t="str">
        <f>_xlfn.CONCAT(_2024_09_South_Clinton_Field_Service_Reports__2[[#This Row],[LastName]]," ",_2024_09_South_Clinton_Field_Service_Reports__2[[#This Row],[FirstName]])</f>
        <v>Ruiz Christy</v>
      </c>
      <c r="E181" t="str">
        <f>IFERROR(VLOOKUP(D181,Overseers!$B$1:$C$133,2,FALSE),"")</f>
        <v>RUIZ</v>
      </c>
      <c r="F181" s="31" t="str">
        <f>_xlfn.UNICHAR(10003)</f>
        <v>✓</v>
      </c>
      <c r="G181" s="31">
        <v>1</v>
      </c>
      <c r="I181" s="31">
        <v>58</v>
      </c>
      <c r="K181" t="s">
        <v>717</v>
      </c>
    </row>
    <row r="182" spans="1:11" hidden="1" x14ac:dyDescent="0.25">
      <c r="A182" s="26">
        <v>45536</v>
      </c>
      <c r="B182" t="s">
        <v>147</v>
      </c>
      <c r="C182" t="s">
        <v>250</v>
      </c>
      <c r="D182" t="str">
        <f>_xlfn.CONCAT(_2024_09_South_Clinton_Field_Service_Reports__2[[#This Row],[LastName]]," ",_2024_09_South_Clinton_Field_Service_Reports__2[[#This Row],[FirstName]])</f>
        <v>Pinkney Sarah</v>
      </c>
      <c r="E182" t="str">
        <f>IFERROR(VLOOKUP(D182,Overseers!$B$1:$C$133,2,FALSE),"")</f>
        <v/>
      </c>
      <c r="F182" t="b">
        <v>0</v>
      </c>
      <c r="G182"/>
      <c r="H182" t="b">
        <v>0</v>
      </c>
      <c r="I182"/>
      <c r="J182"/>
      <c r="K182" t="s">
        <v>717</v>
      </c>
    </row>
    <row r="183" spans="1:11" hidden="1" x14ac:dyDescent="0.25">
      <c r="A183" s="26">
        <v>45536</v>
      </c>
      <c r="B183" t="s">
        <v>253</v>
      </c>
      <c r="C183" t="s">
        <v>250</v>
      </c>
      <c r="D183" t="str">
        <f>_xlfn.CONCAT(_2024_09_South_Clinton_Field_Service_Reports__2[[#This Row],[LastName]]," ",_2024_09_South_Clinton_Field_Service_Reports__2[[#This Row],[FirstName]])</f>
        <v>Pinkney Vernita</v>
      </c>
      <c r="E183" t="str">
        <f>IFERROR(VLOOKUP(D183,Overseers!$B$1:$C$133,2,FALSE),"")</f>
        <v/>
      </c>
      <c r="F183" t="b">
        <v>0</v>
      </c>
      <c r="G183"/>
      <c r="H183" t="b">
        <v>0</v>
      </c>
      <c r="I183"/>
      <c r="J183"/>
      <c r="K183" t="s">
        <v>717</v>
      </c>
    </row>
    <row r="184" spans="1:11" hidden="1" x14ac:dyDescent="0.25">
      <c r="A184" s="26">
        <v>45536</v>
      </c>
      <c r="B184" t="s">
        <v>254</v>
      </c>
      <c r="C184" t="s">
        <v>255</v>
      </c>
      <c r="D184" t="str">
        <f>_xlfn.CONCAT(_2024_09_South_Clinton_Field_Service_Reports__2[[#This Row],[LastName]]," ",_2024_09_South_Clinton_Field_Service_Reports__2[[#This Row],[FirstName]])</f>
        <v>Pioneers Regular</v>
      </c>
      <c r="E184" t="str">
        <f>IFERROR(VLOOKUP(D184,Overseers!$B$1:$C$133,2,FALSE),"")</f>
        <v/>
      </c>
      <c r="F184" t="b">
        <v>0</v>
      </c>
      <c r="G184"/>
      <c r="H184" t="b">
        <v>0</v>
      </c>
      <c r="I184"/>
      <c r="J184"/>
      <c r="K184" t="s">
        <v>717</v>
      </c>
    </row>
    <row r="185" spans="1:11" hidden="1" x14ac:dyDescent="0.25">
      <c r="A185" s="26">
        <v>45536</v>
      </c>
      <c r="B185" t="s">
        <v>60</v>
      </c>
      <c r="C185" t="s">
        <v>256</v>
      </c>
      <c r="D185" t="str">
        <f>_xlfn.CONCAT(_2024_09_South_Clinton_Field_Service_Reports__2[[#This Row],[LastName]]," ",_2024_09_South_Clinton_Field_Service_Reports__2[[#This Row],[FirstName]])</f>
        <v>Pogue Denise</v>
      </c>
      <c r="E185" t="str">
        <f>IFERROR(VLOOKUP(D185,Overseers!$B$1:$C$133,2,FALSE),"")</f>
        <v>RUIZ</v>
      </c>
      <c r="F185" t="b">
        <v>0</v>
      </c>
      <c r="G185"/>
      <c r="H185" t="b">
        <v>0</v>
      </c>
      <c r="I185"/>
      <c r="J185"/>
      <c r="K185" t="s">
        <v>717</v>
      </c>
    </row>
    <row r="186" spans="1:11" x14ac:dyDescent="0.25">
      <c r="A186" s="26">
        <v>45536</v>
      </c>
      <c r="B186" t="s">
        <v>50</v>
      </c>
      <c r="C186" t="s">
        <v>51</v>
      </c>
      <c r="D186" t="str">
        <f>_xlfn.CONCAT(_2024_09_South_Clinton_Field_Service_Reports__2[[#This Row],[LastName]]," ",_2024_09_South_Clinton_Field_Service_Reports__2[[#This Row],[FirstName]])</f>
        <v>Chapman Allyson</v>
      </c>
      <c r="E186" t="str">
        <f>IFERROR(VLOOKUP(D186,Overseers!$B$1:$C$133,2,FALSE),"")</f>
        <v>VANN</v>
      </c>
      <c r="F186" s="31" t="str">
        <f>_xlfn.UNICHAR(10003)</f>
        <v>✓</v>
      </c>
      <c r="K186" t="s">
        <v>717</v>
      </c>
    </row>
    <row r="187" spans="1:11" hidden="1" x14ac:dyDescent="0.25">
      <c r="A187" s="26">
        <v>45536</v>
      </c>
      <c r="B187" t="s">
        <v>257</v>
      </c>
      <c r="C187" t="s">
        <v>258</v>
      </c>
      <c r="D187" t="str">
        <f>_xlfn.CONCAT(_2024_09_South_Clinton_Field_Service_Reports__2[[#This Row],[LastName]]," ",_2024_09_South_Clinton_Field_Service_Reports__2[[#This Row],[FirstName]])</f>
        <v>Porter Mary</v>
      </c>
      <c r="E187" t="str">
        <f>IFERROR(VLOOKUP(D187,Overseers!$B$1:$C$133,2,FALSE),"")</f>
        <v/>
      </c>
      <c r="F187" t="b">
        <v>0</v>
      </c>
      <c r="G187"/>
      <c r="H187" t="b">
        <v>0</v>
      </c>
      <c r="I187"/>
      <c r="J187"/>
      <c r="K187" t="s">
        <v>717</v>
      </c>
    </row>
    <row r="188" spans="1:11" hidden="1" x14ac:dyDescent="0.25">
      <c r="A188" s="26">
        <v>45536</v>
      </c>
      <c r="B188" t="s">
        <v>259</v>
      </c>
      <c r="C188" t="s">
        <v>260</v>
      </c>
      <c r="D188" t="str">
        <f>_xlfn.CONCAT(_2024_09_South_Clinton_Field_Service_Reports__2[[#This Row],[LastName]]," ",_2024_09_South_Clinton_Field_Service_Reports__2[[#This Row],[FirstName]])</f>
        <v>Prince Marie</v>
      </c>
      <c r="E188" t="str">
        <f>IFERROR(VLOOKUP(D188,Overseers!$B$1:$C$133,2,FALSE),"")</f>
        <v>RUIZ</v>
      </c>
      <c r="F188" t="b">
        <v>0</v>
      </c>
      <c r="G188"/>
      <c r="H188" t="b">
        <v>0</v>
      </c>
      <c r="I188"/>
      <c r="J188"/>
      <c r="K188" t="s">
        <v>717</v>
      </c>
    </row>
    <row r="189" spans="1:11" hidden="1" x14ac:dyDescent="0.25">
      <c r="A189" s="26">
        <v>45536</v>
      </c>
      <c r="B189" t="s">
        <v>261</v>
      </c>
      <c r="C189" t="s">
        <v>260</v>
      </c>
      <c r="D189" t="str">
        <f>_xlfn.CONCAT(_2024_09_South_Clinton_Field_Service_Reports__2[[#This Row],[LastName]]," ",_2024_09_South_Clinton_Field_Service_Reports__2[[#This Row],[FirstName]])</f>
        <v>Prince Tomiah</v>
      </c>
      <c r="E189" t="str">
        <f>IFERROR(VLOOKUP(D189,Overseers!$B$1:$C$133,2,FALSE),"")</f>
        <v>RUIZ</v>
      </c>
      <c r="F189" t="b">
        <v>0</v>
      </c>
      <c r="G189"/>
      <c r="H189" t="b">
        <v>0</v>
      </c>
      <c r="I189"/>
      <c r="J189"/>
      <c r="K189" t="s">
        <v>717</v>
      </c>
    </row>
    <row r="190" spans="1:11" hidden="1" x14ac:dyDescent="0.25">
      <c r="A190" s="26">
        <v>45536</v>
      </c>
      <c r="B190" t="s">
        <v>262</v>
      </c>
      <c r="C190" t="s">
        <v>260</v>
      </c>
      <c r="D190" t="str">
        <f>_xlfn.CONCAT(_2024_09_South_Clinton_Field_Service_Reports__2[[#This Row],[LastName]]," ",_2024_09_South_Clinton_Field_Service_Reports__2[[#This Row],[FirstName]])</f>
        <v>Prince Tyrone</v>
      </c>
      <c r="E190" t="str">
        <f>IFERROR(VLOOKUP(D190,Overseers!$B$1:$C$133,2,FALSE),"")</f>
        <v>RUIZ</v>
      </c>
      <c r="F190" t="b">
        <v>0</v>
      </c>
      <c r="G190"/>
      <c r="H190" t="b">
        <v>0</v>
      </c>
      <c r="I190"/>
      <c r="J190"/>
      <c r="K190" t="s">
        <v>717</v>
      </c>
    </row>
    <row r="191" spans="1:11" hidden="1" x14ac:dyDescent="0.25">
      <c r="A191" s="26">
        <v>45536</v>
      </c>
      <c r="B191" t="s">
        <v>263</v>
      </c>
      <c r="C191" t="s">
        <v>264</v>
      </c>
      <c r="D191" t="str">
        <f>_xlfn.CONCAT(_2024_09_South_Clinton_Field_Service_Reports__2[[#This Row],[LastName]]," ",_2024_09_South_Clinton_Field_Service_Reports__2[[#This Row],[FirstName]])</f>
        <v>Proctor Diane</v>
      </c>
      <c r="E191" t="str">
        <f>IFERROR(VLOOKUP(D191,Overseers!$B$1:$C$133,2,FALSE),"")</f>
        <v/>
      </c>
      <c r="F191" t="b">
        <v>0</v>
      </c>
      <c r="G191"/>
      <c r="H191" t="b">
        <v>0</v>
      </c>
      <c r="I191"/>
      <c r="J191"/>
      <c r="K191" t="s">
        <v>717</v>
      </c>
    </row>
    <row r="192" spans="1:11" x14ac:dyDescent="0.25">
      <c r="A192" s="26">
        <v>45536</v>
      </c>
      <c r="B192" t="s">
        <v>138</v>
      </c>
      <c r="C192" t="s">
        <v>137</v>
      </c>
      <c r="D192" t="str">
        <f>_xlfn.CONCAT(_2024_09_South_Clinton_Field_Service_Reports__2[[#This Row],[LastName]]," ",_2024_09_South_Clinton_Field_Service_Reports__2[[#This Row],[FirstName]])</f>
        <v>Headen Wendy</v>
      </c>
      <c r="E192" t="str">
        <f>IFERROR(VLOOKUP(D192,Overseers!$B$1:$C$133,2,FALSE),"")</f>
        <v>VANN</v>
      </c>
      <c r="F192" s="31" t="str">
        <f>_xlfn.UNICHAR(10003)</f>
        <v>✓</v>
      </c>
      <c r="H192" s="31" t="str">
        <f>_xlfn.UNICHAR(10003)</f>
        <v>✓</v>
      </c>
      <c r="I192" s="31">
        <v>15</v>
      </c>
      <c r="K192" t="s">
        <v>717</v>
      </c>
    </row>
    <row r="193" spans="1:11" hidden="1" x14ac:dyDescent="0.25">
      <c r="A193" s="26">
        <v>45536</v>
      </c>
      <c r="B193" t="s">
        <v>266</v>
      </c>
      <c r="C193" t="s">
        <v>264</v>
      </c>
      <c r="D193" t="str">
        <f>_xlfn.CONCAT(_2024_09_South_Clinton_Field_Service_Reports__2[[#This Row],[LastName]]," ",_2024_09_South_Clinton_Field_Service_Reports__2[[#This Row],[FirstName]])</f>
        <v>Proctor Trevor</v>
      </c>
      <c r="E193" t="str">
        <f>IFERROR(VLOOKUP(D193,Overseers!$B$1:$C$133,2,FALSE),"")</f>
        <v/>
      </c>
      <c r="F193" t="b">
        <v>0</v>
      </c>
      <c r="G193"/>
      <c r="H193" t="b">
        <v>0</v>
      </c>
      <c r="I193"/>
      <c r="J193"/>
      <c r="K193" t="s">
        <v>717</v>
      </c>
    </row>
    <row r="194" spans="1:11" hidden="1" x14ac:dyDescent="0.25">
      <c r="A194" s="26">
        <v>45536</v>
      </c>
      <c r="B194" t="s">
        <v>267</v>
      </c>
      <c r="C194" t="s">
        <v>268</v>
      </c>
      <c r="D194" t="str">
        <f>_xlfn.CONCAT(_2024_09_South_Clinton_Field_Service_Reports__2[[#This Row],[LastName]]," ",_2024_09_South_Clinton_Field_Service_Reports__2[[#This Row],[FirstName]])</f>
        <v>Quick Jr. Melvin</v>
      </c>
      <c r="E194" t="str">
        <f>IFERROR(VLOOKUP(D194,Overseers!$B$1:$C$133,2,FALSE),"")</f>
        <v/>
      </c>
      <c r="F194" t="b">
        <v>0</v>
      </c>
      <c r="G194"/>
      <c r="H194" t="b">
        <v>0</v>
      </c>
      <c r="I194"/>
      <c r="J194"/>
      <c r="K194" t="s">
        <v>717</v>
      </c>
    </row>
    <row r="195" spans="1:11" hidden="1" x14ac:dyDescent="0.25">
      <c r="A195" s="26">
        <v>45536</v>
      </c>
      <c r="B195" t="s">
        <v>267</v>
      </c>
      <c r="C195" t="s">
        <v>269</v>
      </c>
      <c r="D195" t="str">
        <f>_xlfn.CONCAT(_2024_09_South_Clinton_Field_Service_Reports__2[[#This Row],[LastName]]," ",_2024_09_South_Clinton_Field_Service_Reports__2[[#This Row],[FirstName]])</f>
        <v>Quick Melvin</v>
      </c>
      <c r="E195" t="str">
        <f>IFERROR(VLOOKUP(D195,Overseers!$B$1:$C$133,2,FALSE),"")</f>
        <v/>
      </c>
      <c r="F195" t="b">
        <v>0</v>
      </c>
      <c r="G195"/>
      <c r="H195" t="b">
        <v>0</v>
      </c>
      <c r="I195"/>
      <c r="J195"/>
      <c r="K195" t="s">
        <v>717</v>
      </c>
    </row>
    <row r="196" spans="1:11" x14ac:dyDescent="0.25">
      <c r="A196" s="26">
        <v>45536</v>
      </c>
      <c r="B196" t="s">
        <v>231</v>
      </c>
      <c r="C196" t="s">
        <v>232</v>
      </c>
      <c r="D196" t="str">
        <f>_xlfn.CONCAT(_2024_09_South_Clinton_Field_Service_Reports__2[[#This Row],[LastName]]," ",_2024_09_South_Clinton_Field_Service_Reports__2[[#This Row],[FirstName]])</f>
        <v>Muse Helena</v>
      </c>
      <c r="E196" t="str">
        <f>IFERROR(VLOOKUP(D196,Overseers!$B$1:$C$133,2,FALSE),"")</f>
        <v>VANN</v>
      </c>
      <c r="F196" s="31" t="str">
        <f>_xlfn.UNICHAR(10003)</f>
        <v>✓</v>
      </c>
      <c r="G196" s="31">
        <v>1</v>
      </c>
      <c r="I196" s="31">
        <v>112</v>
      </c>
      <c r="K196" t="s">
        <v>717</v>
      </c>
    </row>
    <row r="197" spans="1:11" hidden="1" x14ac:dyDescent="0.25">
      <c r="A197" s="26">
        <v>45536</v>
      </c>
      <c r="B197" t="s">
        <v>272</v>
      </c>
      <c r="C197" t="s">
        <v>273</v>
      </c>
      <c r="D197" t="str">
        <f>_xlfn.CONCAT(_2024_09_South_Clinton_Field_Service_Reports__2[[#This Row],[LastName]]," ",_2024_09_South_Clinton_Field_Service_Reports__2[[#This Row],[FirstName]])</f>
        <v>Rd KH Kirby</v>
      </c>
      <c r="E197" t="str">
        <f>IFERROR(VLOOKUP(D197,Overseers!$B$1:$C$133,2,FALSE),"")</f>
        <v/>
      </c>
      <c r="F197" t="b">
        <v>0</v>
      </c>
      <c r="G197"/>
      <c r="H197" t="b">
        <v>0</v>
      </c>
      <c r="I197"/>
      <c r="J197"/>
      <c r="K197" t="s">
        <v>717</v>
      </c>
    </row>
    <row r="198" spans="1:11" x14ac:dyDescent="0.25">
      <c r="A198" s="26">
        <v>45536</v>
      </c>
      <c r="B198" t="s">
        <v>31</v>
      </c>
      <c r="C198" t="s">
        <v>244</v>
      </c>
      <c r="D198" t="str">
        <f>_xlfn.CONCAT(_2024_09_South_Clinton_Field_Service_Reports__2[[#This Row],[LastName]]," ",_2024_09_South_Clinton_Field_Service_Reports__2[[#This Row],[FirstName]])</f>
        <v>Pace Rosa</v>
      </c>
      <c r="E198" t="str">
        <f>IFERROR(VLOOKUP(D198,Overseers!$B$1:$C$133,2,FALSE),"")</f>
        <v>VANN</v>
      </c>
      <c r="F198" s="31" t="str">
        <f>_xlfn.UNICHAR(10003)</f>
        <v>✓</v>
      </c>
      <c r="K198" t="s">
        <v>717</v>
      </c>
    </row>
    <row r="199" spans="1:11" hidden="1" x14ac:dyDescent="0.25">
      <c r="A199" s="26">
        <v>45536</v>
      </c>
      <c r="B199" t="s">
        <v>787</v>
      </c>
      <c r="C199" t="s">
        <v>771</v>
      </c>
      <c r="D199" t="str">
        <f>_xlfn.CONCAT(_2024_09_South_Clinton_Field_Service_Reports__2[[#This Row],[LastName]]," ",_2024_09_South_Clinton_Field_Service_Reports__2[[#This Row],[FirstName]])</f>
        <v>Redman Hayden</v>
      </c>
      <c r="E199" t="str">
        <f>IFERROR(VLOOKUP(D199,Overseers!$B$1:$C$133,2,FALSE),"")</f>
        <v/>
      </c>
      <c r="F199" t="b">
        <v>0</v>
      </c>
      <c r="G199"/>
      <c r="H199" t="b">
        <v>0</v>
      </c>
      <c r="I199"/>
      <c r="J199"/>
      <c r="K199" t="s">
        <v>717</v>
      </c>
    </row>
    <row r="200" spans="1:11" hidden="1" x14ac:dyDescent="0.25">
      <c r="A200" s="26">
        <v>45536</v>
      </c>
      <c r="B200" t="s">
        <v>274</v>
      </c>
      <c r="C200" t="s">
        <v>275</v>
      </c>
      <c r="D200" t="str">
        <f>_xlfn.CONCAT(_2024_09_South_Clinton_Field_Service_Reports__2[[#This Row],[LastName]]," ",_2024_09_South_Clinton_Field_Service_Reports__2[[#This Row],[FirstName]])</f>
        <v>Return Visits</v>
      </c>
      <c r="E200" t="str">
        <f>IFERROR(VLOOKUP(D200,Overseers!$B$1:$C$133,2,FALSE),"")</f>
        <v/>
      </c>
      <c r="F200" t="b">
        <v>0</v>
      </c>
      <c r="G200"/>
      <c r="H200" t="b">
        <v>0</v>
      </c>
      <c r="I200"/>
      <c r="J200"/>
      <c r="K200" t="s">
        <v>717</v>
      </c>
    </row>
    <row r="201" spans="1:11" hidden="1" x14ac:dyDescent="0.25">
      <c r="A201" s="26">
        <v>45536</v>
      </c>
      <c r="B201" t="s">
        <v>772</v>
      </c>
      <c r="C201" t="s">
        <v>276</v>
      </c>
      <c r="D201" t="str">
        <f>_xlfn.CONCAT(_2024_09_South_Clinton_Field_Service_Reports__2[[#This Row],[LastName]]," ",_2024_09_South_Clinton_Field_Service_Reports__2[[#This Row],[FirstName]])</f>
        <v>Rice Allyn</v>
      </c>
      <c r="E201" t="str">
        <f>IFERROR(VLOOKUP(D201,Overseers!$B$1:$C$133,2,FALSE),"")</f>
        <v/>
      </c>
      <c r="F201" t="b">
        <v>0</v>
      </c>
      <c r="G201"/>
      <c r="H201" t="b">
        <v>0</v>
      </c>
      <c r="I201"/>
      <c r="J201"/>
      <c r="K201" t="s">
        <v>717</v>
      </c>
    </row>
    <row r="202" spans="1:11" hidden="1" x14ac:dyDescent="0.25">
      <c r="A202" s="26">
        <v>45536</v>
      </c>
      <c r="B202" t="s">
        <v>220</v>
      </c>
      <c r="C202" t="s">
        <v>276</v>
      </c>
      <c r="D202" t="str">
        <f>_xlfn.CONCAT(_2024_09_South_Clinton_Field_Service_Reports__2[[#This Row],[LastName]]," ",_2024_09_South_Clinton_Field_Service_Reports__2[[#This Row],[FirstName]])</f>
        <v>Rice David</v>
      </c>
      <c r="E202" t="str">
        <f>IFERROR(VLOOKUP(D202,Overseers!$B$1:$C$133,2,FALSE),"")</f>
        <v>KIRKLAND</v>
      </c>
      <c r="F202" t="b">
        <v>0</v>
      </c>
      <c r="G202"/>
      <c r="H202" t="b">
        <v>0</v>
      </c>
      <c r="I202"/>
      <c r="J202"/>
      <c r="K202" t="s">
        <v>717</v>
      </c>
    </row>
    <row r="203" spans="1:11" hidden="1" x14ac:dyDescent="0.25">
      <c r="A203" s="26">
        <v>45536</v>
      </c>
      <c r="B203" t="s">
        <v>60</v>
      </c>
      <c r="C203" t="s">
        <v>276</v>
      </c>
      <c r="D203" t="str">
        <f>_xlfn.CONCAT(_2024_09_South_Clinton_Field_Service_Reports__2[[#This Row],[LastName]]," ",_2024_09_South_Clinton_Field_Service_Reports__2[[#This Row],[FirstName]])</f>
        <v>Rice Denise</v>
      </c>
      <c r="E203" t="str">
        <f>IFERROR(VLOOKUP(D203,Overseers!$B$1:$C$133,2,FALSE),"")</f>
        <v>KIRKLAND</v>
      </c>
      <c r="F203" t="b">
        <v>0</v>
      </c>
      <c r="G203"/>
      <c r="H203" t="b">
        <v>0</v>
      </c>
      <c r="I203"/>
      <c r="J203"/>
      <c r="K203" t="s">
        <v>717</v>
      </c>
    </row>
    <row r="204" spans="1:11" hidden="1" x14ac:dyDescent="0.25">
      <c r="A204" s="26">
        <v>45536</v>
      </c>
      <c r="B204" t="s">
        <v>277</v>
      </c>
      <c r="C204" t="s">
        <v>278</v>
      </c>
      <c r="D204" t="str">
        <f>_xlfn.CONCAT(_2024_09_South_Clinton_Field_Service_Reports__2[[#This Row],[LastName]]," ",_2024_09_South_Clinton_Field_Service_Reports__2[[#This Row],[FirstName]])</f>
        <v>Richardson Karen</v>
      </c>
      <c r="E204" t="str">
        <f>IFERROR(VLOOKUP(D204,Overseers!$B$1:$C$133,2,FALSE),"")</f>
        <v/>
      </c>
      <c r="F204" t="b">
        <v>0</v>
      </c>
      <c r="G204"/>
      <c r="H204" t="b">
        <v>0</v>
      </c>
      <c r="I204"/>
      <c r="J204"/>
      <c r="K204" t="s">
        <v>717</v>
      </c>
    </row>
    <row r="205" spans="1:11" hidden="1" x14ac:dyDescent="0.25">
      <c r="A205" s="26">
        <v>45536</v>
      </c>
      <c r="B205" t="s">
        <v>279</v>
      </c>
      <c r="C205" t="s">
        <v>280</v>
      </c>
      <c r="D205" t="str">
        <f>_xlfn.CONCAT(_2024_09_South_Clinton_Field_Service_Reports__2[[#This Row],[LastName]]," ",_2024_09_South_Clinton_Field_Service_Reports__2[[#This Row],[FirstName]])</f>
        <v>Riley Dejah</v>
      </c>
      <c r="E205" t="str">
        <f>IFERROR(VLOOKUP(D205,Overseers!$B$1:$C$133,2,FALSE),"")</f>
        <v/>
      </c>
      <c r="F205" t="b">
        <v>0</v>
      </c>
      <c r="G205"/>
      <c r="H205" t="b">
        <v>0</v>
      </c>
      <c r="I205"/>
      <c r="J205"/>
      <c r="K205" t="s">
        <v>717</v>
      </c>
    </row>
    <row r="206" spans="1:11" hidden="1" x14ac:dyDescent="0.25">
      <c r="A206" s="26">
        <v>45536</v>
      </c>
      <c r="B206" t="s">
        <v>77</v>
      </c>
      <c r="C206" t="s">
        <v>280</v>
      </c>
      <c r="D206" t="str">
        <f>_xlfn.CONCAT(_2024_09_South_Clinton_Field_Service_Reports__2[[#This Row],[LastName]]," ",_2024_09_South_Clinton_Field_Service_Reports__2[[#This Row],[FirstName]])</f>
        <v>Riley Martha</v>
      </c>
      <c r="E206" t="str">
        <f>IFERROR(VLOOKUP(D206,Overseers!$B$1:$C$133,2,FALSE),"")</f>
        <v>RUIZ</v>
      </c>
      <c r="F206" t="b">
        <v>0</v>
      </c>
      <c r="G206"/>
      <c r="H206" t="b">
        <v>0</v>
      </c>
      <c r="I206"/>
      <c r="J206"/>
      <c r="K206" t="s">
        <v>717</v>
      </c>
    </row>
    <row r="207" spans="1:11" hidden="1" x14ac:dyDescent="0.25">
      <c r="A207" s="26">
        <v>45536</v>
      </c>
      <c r="B207" t="s">
        <v>277</v>
      </c>
      <c r="C207" t="s">
        <v>281</v>
      </c>
      <c r="D207" t="str">
        <f>_xlfn.CONCAT(_2024_09_South_Clinton_Field_Service_Reports__2[[#This Row],[LastName]]," ",_2024_09_South_Clinton_Field_Service_Reports__2[[#This Row],[FirstName]])</f>
        <v>Rogers Karen</v>
      </c>
      <c r="E207" t="str">
        <f>IFERROR(VLOOKUP(D207,Overseers!$B$1:$C$133,2,FALSE),"")</f>
        <v/>
      </c>
      <c r="F207" t="b">
        <v>0</v>
      </c>
      <c r="G207"/>
      <c r="H207" t="b">
        <v>0</v>
      </c>
      <c r="I207"/>
      <c r="J207"/>
      <c r="K207" t="s">
        <v>717</v>
      </c>
    </row>
    <row r="208" spans="1:11" x14ac:dyDescent="0.25">
      <c r="A208" s="26">
        <v>45536</v>
      </c>
      <c r="B208" t="s">
        <v>270</v>
      </c>
      <c r="C208" t="s">
        <v>271</v>
      </c>
      <c r="D208" t="str">
        <f>_xlfn.CONCAT(_2024_09_South_Clinton_Field_Service_Reports__2[[#This Row],[LastName]]," ",_2024_09_South_Clinton_Field_Service_Reports__2[[#This Row],[FirstName]])</f>
        <v>Rambus Raven</v>
      </c>
      <c r="E208" t="str">
        <f>IFERROR(VLOOKUP(D208,Overseers!$B$1:$C$133,2,FALSE),"")</f>
        <v>VANN</v>
      </c>
      <c r="F208" s="31" t="str">
        <f>_xlfn.UNICHAR(10003)</f>
        <v>✓</v>
      </c>
      <c r="K208" t="s">
        <v>717</v>
      </c>
    </row>
    <row r="209" spans="1:11" hidden="1" x14ac:dyDescent="0.25">
      <c r="A209" s="26">
        <v>45536</v>
      </c>
      <c r="B209" t="s">
        <v>79</v>
      </c>
      <c r="C209" t="s">
        <v>283</v>
      </c>
      <c r="D209" t="str">
        <f>_xlfn.CONCAT(_2024_09_South_Clinton_Field_Service_Reports__2[[#This Row],[LastName]]," ",_2024_09_South_Clinton_Field_Service_Reports__2[[#This Row],[FirstName]])</f>
        <v>Ruiz Joseph</v>
      </c>
      <c r="E209" t="str">
        <f>IFERROR(VLOOKUP(D209,Overseers!$B$1:$C$133,2,FALSE),"")</f>
        <v>RUIZ</v>
      </c>
      <c r="F209" t="b">
        <v>0</v>
      </c>
      <c r="G209"/>
      <c r="H209" t="b">
        <v>0</v>
      </c>
      <c r="I209"/>
      <c r="J209"/>
      <c r="K209" t="s">
        <v>717</v>
      </c>
    </row>
    <row r="210" spans="1:11" hidden="1" x14ac:dyDescent="0.25">
      <c r="A210" s="26">
        <v>45536</v>
      </c>
      <c r="B210" t="s">
        <v>31</v>
      </c>
      <c r="C210" t="s">
        <v>284</v>
      </c>
      <c r="D210" t="str">
        <f>_xlfn.CONCAT(_2024_09_South_Clinton_Field_Service_Reports__2[[#This Row],[LastName]]," ",_2024_09_South_Clinton_Field_Service_Reports__2[[#This Row],[FirstName]])</f>
        <v>Rush Rosa</v>
      </c>
      <c r="E210" t="str">
        <f>IFERROR(VLOOKUP(D210,Overseers!$B$1:$C$133,2,FALSE),"")</f>
        <v/>
      </c>
      <c r="F210" t="b">
        <v>0</v>
      </c>
      <c r="G210"/>
      <c r="H210" t="b">
        <v>0</v>
      </c>
      <c r="I210"/>
      <c r="J210"/>
      <c r="K210" t="s">
        <v>717</v>
      </c>
    </row>
    <row r="211" spans="1:11" hidden="1" x14ac:dyDescent="0.25">
      <c r="A211" s="26">
        <v>45536</v>
      </c>
      <c r="B211" t="s">
        <v>285</v>
      </c>
      <c r="C211" t="s">
        <v>286</v>
      </c>
      <c r="D211" t="str">
        <f>_xlfn.CONCAT(_2024_09_South_Clinton_Field_Service_Reports__2[[#This Row],[LastName]]," ",_2024_09_South_Clinton_Field_Service_Reports__2[[#This Row],[FirstName]])</f>
        <v>Scott Benjamin</v>
      </c>
      <c r="E211" t="str">
        <f>IFERROR(VLOOKUP(D211,Overseers!$B$1:$C$133,2,FALSE),"")</f>
        <v>BROWN</v>
      </c>
      <c r="F211" t="b">
        <v>0</v>
      </c>
      <c r="G211"/>
      <c r="H211" t="b">
        <v>0</v>
      </c>
      <c r="I211"/>
      <c r="J211"/>
      <c r="K211" t="s">
        <v>717</v>
      </c>
    </row>
    <row r="212" spans="1:11" hidden="1" x14ac:dyDescent="0.25">
      <c r="A212" s="26">
        <v>45536</v>
      </c>
      <c r="B212" t="s">
        <v>287</v>
      </c>
      <c r="C212" t="s">
        <v>286</v>
      </c>
      <c r="D212" t="str">
        <f>_xlfn.CONCAT(_2024_09_South_Clinton_Field_Service_Reports__2[[#This Row],[LastName]]," ",_2024_09_South_Clinton_Field_Service_Reports__2[[#This Row],[FirstName]])</f>
        <v>Scott Thelma</v>
      </c>
      <c r="E212" t="str">
        <f>IFERROR(VLOOKUP(D212,Overseers!$B$1:$C$133,2,FALSE),"")</f>
        <v>RUIZ</v>
      </c>
      <c r="F212" t="b">
        <v>0</v>
      </c>
      <c r="G212"/>
      <c r="H212" t="b">
        <v>0</v>
      </c>
      <c r="I212"/>
      <c r="J212"/>
      <c r="K212" t="s">
        <v>717</v>
      </c>
    </row>
    <row r="213" spans="1:11" hidden="1" x14ac:dyDescent="0.25">
      <c r="A213" s="26">
        <v>45536</v>
      </c>
      <c r="B213" t="s">
        <v>136</v>
      </c>
      <c r="C213" t="s">
        <v>288</v>
      </c>
      <c r="D213" t="str">
        <f>_xlfn.CONCAT(_2024_09_South_Clinton_Field_Service_Reports__2[[#This Row],[LastName]]," ",_2024_09_South_Clinton_Field_Service_Reports__2[[#This Row],[FirstName]])</f>
        <v>Showalter John</v>
      </c>
      <c r="E213" t="str">
        <f>IFERROR(VLOOKUP(D213,Overseers!$B$1:$C$133,2,FALSE),"")</f>
        <v/>
      </c>
      <c r="F213" t="b">
        <v>0</v>
      </c>
      <c r="G213"/>
      <c r="H213" t="b">
        <v>0</v>
      </c>
      <c r="I213"/>
      <c r="J213"/>
      <c r="K213" t="s">
        <v>717</v>
      </c>
    </row>
    <row r="214" spans="1:11" hidden="1" x14ac:dyDescent="0.25">
      <c r="A214" s="26">
        <v>45536</v>
      </c>
      <c r="B214" t="s">
        <v>129</v>
      </c>
      <c r="C214" t="s">
        <v>289</v>
      </c>
      <c r="D214" t="str">
        <f>_xlfn.CONCAT(_2024_09_South_Clinton_Field_Service_Reports__2[[#This Row],[LastName]]," ",_2024_09_South_Clinton_Field_Service_Reports__2[[#This Row],[FirstName]])</f>
        <v>Sidbury Anthony</v>
      </c>
      <c r="E214" t="str">
        <f>IFERROR(VLOOKUP(D214,Overseers!$B$1:$C$133,2,FALSE),"")</f>
        <v/>
      </c>
      <c r="F214" t="b">
        <v>0</v>
      </c>
      <c r="G214"/>
      <c r="H214" t="b">
        <v>0</v>
      </c>
      <c r="I214"/>
      <c r="J214"/>
      <c r="K214" t="s">
        <v>717</v>
      </c>
    </row>
    <row r="215" spans="1:11" hidden="1" x14ac:dyDescent="0.25">
      <c r="A215" s="26">
        <v>45536</v>
      </c>
      <c r="B215" t="s">
        <v>290</v>
      </c>
      <c r="C215" t="s">
        <v>289</v>
      </c>
      <c r="D215" t="str">
        <f>_xlfn.CONCAT(_2024_09_South_Clinton_Field_Service_Reports__2[[#This Row],[LastName]]," ",_2024_09_South_Clinton_Field_Service_Reports__2[[#This Row],[FirstName]])</f>
        <v>Sidbury Catherine</v>
      </c>
      <c r="E215" t="str">
        <f>IFERROR(VLOOKUP(D215,Overseers!$B$1:$C$133,2,FALSE),"")</f>
        <v/>
      </c>
      <c r="F215" t="b">
        <v>0</v>
      </c>
      <c r="G215"/>
      <c r="H215" t="b">
        <v>0</v>
      </c>
      <c r="I215"/>
      <c r="J215"/>
      <c r="K215" t="s">
        <v>717</v>
      </c>
    </row>
    <row r="216" spans="1:11" x14ac:dyDescent="0.25">
      <c r="A216" s="26">
        <v>45536</v>
      </c>
      <c r="B216" t="s">
        <v>221</v>
      </c>
      <c r="C216" t="s">
        <v>291</v>
      </c>
      <c r="D216" t="str">
        <f>_xlfn.CONCAT(_2024_09_South_Clinton_Field_Service_Reports__2[[#This Row],[LastName]]," ",_2024_09_South_Clinton_Field_Service_Reports__2[[#This Row],[FirstName]])</f>
        <v>Simmonds Cynthia</v>
      </c>
      <c r="E216" t="str">
        <f>IFERROR(VLOOKUP(D216,Overseers!$B$1:$C$133,2,FALSE),"")</f>
        <v>VANN</v>
      </c>
      <c r="F216" s="31" t="str">
        <f>_xlfn.UNICHAR(10003)</f>
        <v>✓</v>
      </c>
      <c r="K216" t="s">
        <v>717</v>
      </c>
    </row>
    <row r="217" spans="1:11" x14ac:dyDescent="0.25">
      <c r="A217" s="26">
        <v>45536</v>
      </c>
      <c r="B217" t="s">
        <v>292</v>
      </c>
      <c r="C217" t="s">
        <v>291</v>
      </c>
      <c r="D217" t="str">
        <f>_xlfn.CONCAT(_2024_09_South_Clinton_Field_Service_Reports__2[[#This Row],[LastName]]," ",_2024_09_South_Clinton_Field_Service_Reports__2[[#This Row],[FirstName]])</f>
        <v>Simmonds Kirth</v>
      </c>
      <c r="E217" t="str">
        <f>IFERROR(VLOOKUP(D217,Overseers!$B$1:$C$133,2,FALSE),"")</f>
        <v>VANN</v>
      </c>
      <c r="F217" s="31" t="str">
        <f>_xlfn.UNICHAR(10003)</f>
        <v>✓</v>
      </c>
      <c r="K217" t="s">
        <v>717</v>
      </c>
    </row>
    <row r="218" spans="1:11" hidden="1" x14ac:dyDescent="0.25">
      <c r="A218" s="26">
        <v>45536</v>
      </c>
      <c r="B218" t="s">
        <v>225</v>
      </c>
      <c r="C218" t="s">
        <v>293</v>
      </c>
      <c r="D218" t="str">
        <f>_xlfn.CONCAT(_2024_09_South_Clinton_Field_Service_Reports__2[[#This Row],[LastName]]," ",_2024_09_South_Clinton_Field_Service_Reports__2[[#This Row],[FirstName]])</f>
        <v>Simuel Sheila</v>
      </c>
      <c r="E218" t="str">
        <f>IFERROR(VLOOKUP(D218,Overseers!$B$1:$C$133,2,FALSE),"")</f>
        <v>BOLDEN</v>
      </c>
      <c r="F218" t="b">
        <v>0</v>
      </c>
      <c r="G218"/>
      <c r="H218" t="b">
        <v>0</v>
      </c>
      <c r="I218"/>
      <c r="J218"/>
      <c r="K218" t="s">
        <v>717</v>
      </c>
    </row>
    <row r="219" spans="1:11" hidden="1" x14ac:dyDescent="0.25">
      <c r="A219" s="26">
        <v>45536</v>
      </c>
      <c r="B219" t="s">
        <v>294</v>
      </c>
      <c r="C219" t="s">
        <v>293</v>
      </c>
      <c r="D219" t="str">
        <f>_xlfn.CONCAT(_2024_09_South_Clinton_Field_Service_Reports__2[[#This Row],[LastName]]," ",_2024_09_South_Clinton_Field_Service_Reports__2[[#This Row],[FirstName]])</f>
        <v>Simuel Tony</v>
      </c>
      <c r="E219" t="str">
        <f>IFERROR(VLOOKUP(D219,Overseers!$B$1:$C$133,2,FALSE),"")</f>
        <v>BOLDEN</v>
      </c>
      <c r="F219" t="b">
        <v>0</v>
      </c>
      <c r="G219"/>
      <c r="H219" t="b">
        <v>0</v>
      </c>
      <c r="I219"/>
      <c r="J219"/>
      <c r="K219" t="s">
        <v>717</v>
      </c>
    </row>
    <row r="220" spans="1:11" hidden="1" x14ac:dyDescent="0.25">
      <c r="A220" s="26">
        <v>45536</v>
      </c>
      <c r="B220" t="s">
        <v>295</v>
      </c>
      <c r="C220" t="s">
        <v>296</v>
      </c>
      <c r="D220" t="str">
        <f>_xlfn.CONCAT(_2024_09_South_Clinton_Field_Service_Reports__2[[#This Row],[LastName]]," ",_2024_09_South_Clinton_Field_Service_Reports__2[[#This Row],[FirstName]])</f>
        <v>Singletary Dale</v>
      </c>
      <c r="E220" t="str">
        <f>IFERROR(VLOOKUP(D220,Overseers!$B$1:$C$133,2,FALSE),"")</f>
        <v/>
      </c>
      <c r="F220" t="b">
        <v>0</v>
      </c>
      <c r="G220"/>
      <c r="H220" t="b">
        <v>0</v>
      </c>
      <c r="I220"/>
      <c r="J220"/>
      <c r="K220" t="s">
        <v>717</v>
      </c>
    </row>
    <row r="221" spans="1:11" hidden="1" x14ac:dyDescent="0.25">
      <c r="A221" s="26">
        <v>45536</v>
      </c>
      <c r="B221" t="s">
        <v>72</v>
      </c>
      <c r="C221" t="s">
        <v>297</v>
      </c>
      <c r="D221" t="str">
        <f>_xlfn.CONCAT(_2024_09_South_Clinton_Field_Service_Reports__2[[#This Row],[LastName]]," ",_2024_09_South_Clinton_Field_Service_Reports__2[[#This Row],[FirstName]])</f>
        <v>Smith Yolanda</v>
      </c>
      <c r="E221" t="str">
        <f>IFERROR(VLOOKUP(D221,Overseers!$B$1:$C$133,2,FALSE),"")</f>
        <v/>
      </c>
      <c r="F221" t="b">
        <v>0</v>
      </c>
      <c r="G221"/>
      <c r="H221" t="b">
        <v>0</v>
      </c>
      <c r="I221"/>
      <c r="J221"/>
      <c r="K221" t="s">
        <v>717</v>
      </c>
    </row>
    <row r="222" spans="1:11" hidden="1" x14ac:dyDescent="0.25">
      <c r="A222" s="26">
        <v>45536</v>
      </c>
      <c r="B222" t="s">
        <v>298</v>
      </c>
      <c r="C222" t="s">
        <v>299</v>
      </c>
      <c r="D222" t="str">
        <f>_xlfn.CONCAT(_2024_09_South_Clinton_Field_Service_Reports__2[[#This Row],[LastName]]," ",_2024_09_South_Clinton_Field_Service_Reports__2[[#This Row],[FirstName]])</f>
        <v>Strothers Ozie</v>
      </c>
      <c r="E222" t="str">
        <f>IFERROR(VLOOKUP(D222,Overseers!$B$1:$C$133,2,FALSE),"")</f>
        <v>VANN</v>
      </c>
      <c r="F222" t="b">
        <v>0</v>
      </c>
      <c r="G222"/>
      <c r="H222" t="b">
        <v>0</v>
      </c>
      <c r="I222"/>
      <c r="J222"/>
      <c r="K222" t="s">
        <v>717</v>
      </c>
    </row>
    <row r="223" spans="1:11" hidden="1" x14ac:dyDescent="0.25">
      <c r="A223" s="26">
        <v>45536</v>
      </c>
      <c r="B223" t="s">
        <v>300</v>
      </c>
      <c r="C223" t="s">
        <v>299</v>
      </c>
      <c r="D223" t="str">
        <f>_xlfn.CONCAT(_2024_09_South_Clinton_Field_Service_Reports__2[[#This Row],[LastName]]," ",_2024_09_South_Clinton_Field_Service_Reports__2[[#This Row],[FirstName]])</f>
        <v>Strothers Zieda</v>
      </c>
      <c r="E223" t="str">
        <f>IFERROR(VLOOKUP(D223,Overseers!$B$1:$C$133,2,FALSE),"")</f>
        <v/>
      </c>
      <c r="F223" t="b">
        <v>0</v>
      </c>
      <c r="G223"/>
      <c r="H223" t="b">
        <v>0</v>
      </c>
      <c r="I223"/>
      <c r="J223"/>
      <c r="K223" t="s">
        <v>717</v>
      </c>
    </row>
    <row r="224" spans="1:11" hidden="1" x14ac:dyDescent="0.25">
      <c r="A224" s="26">
        <v>45536</v>
      </c>
      <c r="B224" t="s">
        <v>87</v>
      </c>
      <c r="C224" t="s">
        <v>301</v>
      </c>
      <c r="D224" t="str">
        <f>_xlfn.CONCAT(_2024_09_South_Clinton_Field_Service_Reports__2[[#This Row],[LastName]]," ",_2024_09_South_Clinton_Field_Service_Reports__2[[#This Row],[FirstName]])</f>
        <v>Sullivan Betty</v>
      </c>
      <c r="E224" t="str">
        <f>IFERROR(VLOOKUP(D224,Overseers!$B$1:$C$133,2,FALSE),"")</f>
        <v>LEWIS</v>
      </c>
      <c r="F224" t="b">
        <v>0</v>
      </c>
      <c r="G224"/>
      <c r="H224" t="b">
        <v>0</v>
      </c>
      <c r="I224"/>
      <c r="J224"/>
      <c r="K224" t="s">
        <v>717</v>
      </c>
    </row>
    <row r="225" spans="1:11" hidden="1" x14ac:dyDescent="0.25">
      <c r="A225" s="26">
        <v>45536</v>
      </c>
      <c r="B225" t="s">
        <v>302</v>
      </c>
      <c r="C225" t="s">
        <v>301</v>
      </c>
      <c r="D225" t="str">
        <f>_xlfn.CONCAT(_2024_09_South_Clinton_Field_Service_Reports__2[[#This Row],[LastName]]," ",_2024_09_South_Clinton_Field_Service_Reports__2[[#This Row],[FirstName]])</f>
        <v>Sullivan Freddy</v>
      </c>
      <c r="E225" t="str">
        <f>IFERROR(VLOOKUP(D225,Overseers!$B$1:$C$133,2,FALSE),"")</f>
        <v/>
      </c>
      <c r="F225" t="b">
        <v>0</v>
      </c>
      <c r="G225"/>
      <c r="H225" t="b">
        <v>0</v>
      </c>
      <c r="I225"/>
      <c r="J225"/>
      <c r="K225" t="s">
        <v>717</v>
      </c>
    </row>
    <row r="226" spans="1:11" hidden="1" x14ac:dyDescent="0.25">
      <c r="A226" s="26">
        <v>45536</v>
      </c>
      <c r="B226" t="s">
        <v>303</v>
      </c>
      <c r="C226" t="s">
        <v>304</v>
      </c>
      <c r="D226" t="str">
        <f>_xlfn.CONCAT(_2024_09_South_Clinton_Field_Service_Reports__2[[#This Row],[LastName]]," ",_2024_09_South_Clinton_Field_Service_Reports__2[[#This Row],[FirstName]])</f>
        <v>Sutton Jamel</v>
      </c>
      <c r="E226" t="str">
        <f>IFERROR(VLOOKUP(D226,Overseers!$B$1:$C$133,2,FALSE),"")</f>
        <v/>
      </c>
      <c r="F226" t="b">
        <v>0</v>
      </c>
      <c r="G226"/>
      <c r="H226" t="b">
        <v>0</v>
      </c>
      <c r="I226"/>
      <c r="J226"/>
      <c r="K226" t="s">
        <v>717</v>
      </c>
    </row>
    <row r="227" spans="1:11" hidden="1" x14ac:dyDescent="0.25">
      <c r="A227" s="26">
        <v>45536</v>
      </c>
      <c r="B227" t="s">
        <v>305</v>
      </c>
      <c r="C227" t="s">
        <v>306</v>
      </c>
      <c r="D227" t="str">
        <f>_xlfn.CONCAT(_2024_09_South_Clinton_Field_Service_Reports__2[[#This Row],[LastName]]," ",_2024_09_South_Clinton_Field_Service_Reports__2[[#This Row],[FirstName]])</f>
        <v>Taylor LaTanya</v>
      </c>
      <c r="E227" t="str">
        <f>IFERROR(VLOOKUP(D227,Overseers!$B$1:$C$133,2,FALSE),"")</f>
        <v>KIRKLAND</v>
      </c>
      <c r="F227" t="b">
        <v>0</v>
      </c>
      <c r="G227"/>
      <c r="H227" t="b">
        <v>0</v>
      </c>
      <c r="I227"/>
      <c r="J227"/>
      <c r="K227" t="s">
        <v>717</v>
      </c>
    </row>
    <row r="228" spans="1:11" hidden="1" x14ac:dyDescent="0.25">
      <c r="A228" s="26">
        <v>45536</v>
      </c>
      <c r="B228" t="s">
        <v>307</v>
      </c>
      <c r="C228" t="s">
        <v>308</v>
      </c>
      <c r="D228" t="str">
        <f>_xlfn.CONCAT(_2024_09_South_Clinton_Field_Service_Reports__2[[#This Row],[LastName]]," ",_2024_09_South_Clinton_Field_Service_Reports__2[[#This Row],[FirstName]])</f>
        <v>Temple Hills</v>
      </c>
      <c r="E228" t="str">
        <f>IFERROR(VLOOKUP(D228,Overseers!$B$1:$C$133,2,FALSE),"")</f>
        <v/>
      </c>
      <c r="F228" t="b">
        <v>0</v>
      </c>
      <c r="G228"/>
      <c r="H228" t="b">
        <v>0</v>
      </c>
      <c r="I228"/>
      <c r="J228"/>
      <c r="K228" t="s">
        <v>717</v>
      </c>
    </row>
    <row r="229" spans="1:11" x14ac:dyDescent="0.25">
      <c r="A229" s="26">
        <v>45536</v>
      </c>
      <c r="B229" t="s">
        <v>60</v>
      </c>
      <c r="C229" t="s">
        <v>309</v>
      </c>
      <c r="D229" t="str">
        <f>_xlfn.CONCAT(_2024_09_South_Clinton_Field_Service_Reports__2[[#This Row],[LastName]]," ",_2024_09_South_Clinton_Field_Service_Reports__2[[#This Row],[FirstName]])</f>
        <v>Thomas Denise</v>
      </c>
      <c r="E229" t="str">
        <f>IFERROR(VLOOKUP(D229,Overseers!$B$1:$C$133,2,FALSE),"")</f>
        <v>VANN</v>
      </c>
      <c r="F229" s="31" t="str">
        <f>_xlfn.UNICHAR(10003)</f>
        <v>✓</v>
      </c>
      <c r="H229" s="31" t="str">
        <f>_xlfn.UNICHAR(10003)</f>
        <v>✓</v>
      </c>
      <c r="I229" s="31">
        <v>18</v>
      </c>
      <c r="K229" t="s">
        <v>717</v>
      </c>
    </row>
    <row r="230" spans="1:11" hidden="1" x14ac:dyDescent="0.25">
      <c r="A230" s="26">
        <v>45536</v>
      </c>
      <c r="B230" t="s">
        <v>310</v>
      </c>
      <c r="C230" t="s">
        <v>311</v>
      </c>
      <c r="D230" t="str">
        <f>_xlfn.CONCAT(_2024_09_South_Clinton_Field_Service_Reports__2[[#This Row],[LastName]]," ",_2024_09_South_Clinton_Field_Service_Reports__2[[#This Row],[FirstName]])</f>
        <v>Toogood Kathleen</v>
      </c>
      <c r="E230" t="str">
        <f>IFERROR(VLOOKUP(D230,Overseers!$B$1:$C$133,2,FALSE),"")</f>
        <v/>
      </c>
      <c r="F230" t="b">
        <v>0</v>
      </c>
      <c r="G230"/>
      <c r="H230" t="b">
        <v>0</v>
      </c>
      <c r="I230"/>
      <c r="J230"/>
      <c r="K230" t="s">
        <v>717</v>
      </c>
    </row>
    <row r="231" spans="1:11" hidden="1" x14ac:dyDescent="0.25">
      <c r="A231" s="26">
        <v>45536</v>
      </c>
      <c r="B231" t="s">
        <v>312</v>
      </c>
      <c r="C231" t="s">
        <v>313</v>
      </c>
      <c r="D231" t="str">
        <f>_xlfn.CONCAT(_2024_09_South_Clinton_Field_Service_Reports__2[[#This Row],[LastName]]," ",_2024_09_South_Clinton_Field_Service_Reports__2[[#This Row],[FirstName]])</f>
        <v>Tuck Garnette</v>
      </c>
      <c r="E231" t="str">
        <f>IFERROR(VLOOKUP(D231,Overseers!$B$1:$C$133,2,FALSE),"")</f>
        <v>KIRKLAND</v>
      </c>
      <c r="F231" t="b">
        <v>0</v>
      </c>
      <c r="G231"/>
      <c r="H231" t="b">
        <v>0</v>
      </c>
      <c r="I231"/>
      <c r="J231"/>
      <c r="K231" t="s">
        <v>717</v>
      </c>
    </row>
    <row r="232" spans="1:11" hidden="1" x14ac:dyDescent="0.25">
      <c r="A232" s="26">
        <v>45536</v>
      </c>
      <c r="B232" t="s">
        <v>314</v>
      </c>
      <c r="C232" t="s">
        <v>315</v>
      </c>
      <c r="D232" t="str">
        <f>_xlfn.CONCAT(_2024_09_South_Clinton_Field_Service_Reports__2[[#This Row],[LastName]]," ",_2024_09_South_Clinton_Field_Service_Reports__2[[#This Row],[FirstName]])</f>
        <v>Vann Devon</v>
      </c>
      <c r="E232" t="str">
        <f>IFERROR(VLOOKUP(D232,Overseers!$B$1:$C$133,2,FALSE),"")</f>
        <v>VANN</v>
      </c>
      <c r="F232" t="b">
        <v>0</v>
      </c>
      <c r="G232"/>
      <c r="H232" t="b">
        <v>0</v>
      </c>
      <c r="I232"/>
      <c r="J232"/>
      <c r="K232" t="s">
        <v>717</v>
      </c>
    </row>
    <row r="233" spans="1:11" hidden="1" x14ac:dyDescent="0.25">
      <c r="A233" s="26">
        <v>45536</v>
      </c>
      <c r="B233" t="s">
        <v>257</v>
      </c>
      <c r="C233" t="s">
        <v>315</v>
      </c>
      <c r="D233" t="str">
        <f>_xlfn.CONCAT(_2024_09_South_Clinton_Field_Service_Reports__2[[#This Row],[LastName]]," ",_2024_09_South_Clinton_Field_Service_Reports__2[[#This Row],[FirstName]])</f>
        <v>Vann Mary</v>
      </c>
      <c r="E233" t="str">
        <f>IFERROR(VLOOKUP(D233,Overseers!$B$1:$C$133,2,FALSE),"")</f>
        <v>VANN</v>
      </c>
      <c r="F233" t="b">
        <v>0</v>
      </c>
      <c r="G233"/>
      <c r="H233" t="b">
        <v>0</v>
      </c>
      <c r="I233"/>
      <c r="J233"/>
      <c r="K233" t="s">
        <v>717</v>
      </c>
    </row>
    <row r="234" spans="1:11" hidden="1" x14ac:dyDescent="0.25">
      <c r="A234" s="26">
        <v>45536</v>
      </c>
      <c r="B234" t="s">
        <v>316</v>
      </c>
      <c r="C234" t="s">
        <v>317</v>
      </c>
      <c r="D234" t="str">
        <f>_xlfn.CONCAT(_2024_09_South_Clinton_Field_Service_Reports__2[[#This Row],[LastName]]," ",_2024_09_South_Clinton_Field_Service_Reports__2[[#This Row],[FirstName]])</f>
        <v>Voice Google</v>
      </c>
      <c r="E234" t="str">
        <f>IFERROR(VLOOKUP(D234,Overseers!$B$1:$C$133,2,FALSE),"")</f>
        <v/>
      </c>
      <c r="F234" t="b">
        <v>0</v>
      </c>
      <c r="G234"/>
      <c r="H234" t="b">
        <v>0</v>
      </c>
      <c r="I234"/>
      <c r="J234"/>
      <c r="K234" t="s">
        <v>717</v>
      </c>
    </row>
    <row r="235" spans="1:11" hidden="1" x14ac:dyDescent="0.25">
      <c r="A235" s="26">
        <v>45536</v>
      </c>
      <c r="B235" t="s">
        <v>725</v>
      </c>
      <c r="C235" t="s">
        <v>726</v>
      </c>
      <c r="D235" t="str">
        <f>_xlfn.CONCAT(_2024_09_South_Clinton_Field_Service_Reports__2[[#This Row],[LastName]]," ",_2024_09_South_Clinton_Field_Service_Reports__2[[#This Row],[FirstName]])</f>
        <v>Wade Adena</v>
      </c>
      <c r="E235" t="str">
        <f>IFERROR(VLOOKUP(D235,Overseers!$B$1:$C$133,2,FALSE),"")</f>
        <v/>
      </c>
      <c r="F235" t="b">
        <v>0</v>
      </c>
      <c r="G235"/>
      <c r="H235" t="b">
        <v>0</v>
      </c>
      <c r="I235"/>
      <c r="J235"/>
      <c r="K235" t="s">
        <v>717</v>
      </c>
    </row>
    <row r="236" spans="1:11" hidden="1" x14ac:dyDescent="0.25">
      <c r="A236" s="26">
        <v>45536</v>
      </c>
      <c r="B236" t="s">
        <v>263</v>
      </c>
      <c r="C236" t="s">
        <v>318</v>
      </c>
      <c r="D236" t="str">
        <f>_xlfn.CONCAT(_2024_09_South_Clinton_Field_Service_Reports__2[[#This Row],[LastName]]," ",_2024_09_South_Clinton_Field_Service_Reports__2[[#This Row],[FirstName]])</f>
        <v>Walker Diane</v>
      </c>
      <c r="E236" t="str">
        <f>IFERROR(VLOOKUP(D236,Overseers!$B$1:$C$133,2,FALSE),"")</f>
        <v/>
      </c>
      <c r="F236" t="b">
        <v>0</v>
      </c>
      <c r="G236"/>
      <c r="H236" t="b">
        <v>0</v>
      </c>
      <c r="I236"/>
      <c r="J236"/>
      <c r="K236" t="s">
        <v>717</v>
      </c>
    </row>
    <row r="237" spans="1:11" x14ac:dyDescent="0.25">
      <c r="A237" s="26">
        <v>45536</v>
      </c>
      <c r="B237" t="s">
        <v>319</v>
      </c>
      <c r="C237" t="s">
        <v>320</v>
      </c>
      <c r="D237" t="str">
        <f>_xlfn.CONCAT(_2024_09_South_Clinton_Field_Service_Reports__2[[#This Row],[LastName]]," ",_2024_09_South_Clinton_Field_Service_Reports__2[[#This Row],[FirstName]])</f>
        <v>Wallace Arlene</v>
      </c>
      <c r="E237" t="str">
        <f>IFERROR(VLOOKUP(D237,Overseers!$B$1:$C$133,2,FALSE),"")</f>
        <v>VANN</v>
      </c>
      <c r="F237" s="31" t="str">
        <f>_xlfn.UNICHAR(10003)</f>
        <v>✓</v>
      </c>
      <c r="G237" s="31">
        <v>1</v>
      </c>
      <c r="I237" s="31">
        <v>67</v>
      </c>
      <c r="K237" t="s">
        <v>717</v>
      </c>
    </row>
    <row r="238" spans="1:11" x14ac:dyDescent="0.25">
      <c r="A238" s="26">
        <v>45536</v>
      </c>
      <c r="B238" t="s">
        <v>33</v>
      </c>
      <c r="C238" t="s">
        <v>320</v>
      </c>
      <c r="D238" t="str">
        <f>_xlfn.CONCAT(_2024_09_South_Clinton_Field_Service_Reports__2[[#This Row],[LastName]]," ",_2024_09_South_Clinton_Field_Service_Reports__2[[#This Row],[FirstName]])</f>
        <v>Wallace Deja</v>
      </c>
      <c r="E238" t="str">
        <f>IFERROR(VLOOKUP(D238,Overseers!$B$1:$C$133,2,FALSE),"")</f>
        <v>VANN</v>
      </c>
      <c r="F238" s="31" t="str">
        <f>_xlfn.UNICHAR(10003)</f>
        <v>✓</v>
      </c>
      <c r="G238" s="31">
        <v>1</v>
      </c>
      <c r="H238" s="31" t="str">
        <f>_xlfn.UNICHAR(10003)</f>
        <v>✓</v>
      </c>
      <c r="I238" s="31">
        <v>18</v>
      </c>
      <c r="K238" t="s">
        <v>717</v>
      </c>
    </row>
    <row r="239" spans="1:11" x14ac:dyDescent="0.25">
      <c r="A239" s="26">
        <v>45536</v>
      </c>
      <c r="B239" t="s">
        <v>321</v>
      </c>
      <c r="C239" t="s">
        <v>320</v>
      </c>
      <c r="D239" t="str">
        <f>_xlfn.CONCAT(_2024_09_South_Clinton_Field_Service_Reports__2[[#This Row],[LastName]]," ",_2024_09_South_Clinton_Field_Service_Reports__2[[#This Row],[FirstName]])</f>
        <v>Wallace Taryana</v>
      </c>
      <c r="E239" t="str">
        <f>IFERROR(VLOOKUP(D239,Overseers!$B$1:$C$133,2,FALSE),"")</f>
        <v>VANN</v>
      </c>
      <c r="F239" s="31" t="str">
        <f>_xlfn.UNICHAR(10003)</f>
        <v>✓</v>
      </c>
      <c r="K239" t="s">
        <v>717</v>
      </c>
    </row>
    <row r="240" spans="1:11" hidden="1" x14ac:dyDescent="0.25">
      <c r="A240" s="26">
        <v>45536</v>
      </c>
      <c r="B240" t="s">
        <v>322</v>
      </c>
      <c r="C240" t="s">
        <v>320</v>
      </c>
      <c r="D240" t="str">
        <f>_xlfn.CONCAT(_2024_09_South_Clinton_Field_Service_Reports__2[[#This Row],[LastName]]," ",_2024_09_South_Clinton_Field_Service_Reports__2[[#This Row],[FirstName]])</f>
        <v>Wallace TJ</v>
      </c>
      <c r="E240" t="str">
        <f>IFERROR(VLOOKUP(D240,Overseers!$B$1:$C$133,2,FALSE),"")</f>
        <v>VANN</v>
      </c>
      <c r="F240" t="b">
        <v>0</v>
      </c>
      <c r="G240"/>
      <c r="H240" t="b">
        <v>0</v>
      </c>
      <c r="I240"/>
      <c r="J240"/>
      <c r="K240" t="s">
        <v>717</v>
      </c>
    </row>
    <row r="241" spans="1:11" hidden="1" x14ac:dyDescent="0.25">
      <c r="A241" s="26">
        <v>45536</v>
      </c>
      <c r="B241" t="s">
        <v>257</v>
      </c>
      <c r="C241" t="s">
        <v>323</v>
      </c>
      <c r="D241" t="str">
        <f>_xlfn.CONCAT(_2024_09_South_Clinton_Field_Service_Reports__2[[#This Row],[LastName]]," ",_2024_09_South_Clinton_Field_Service_Reports__2[[#This Row],[FirstName]])</f>
        <v>Warren Mary</v>
      </c>
      <c r="E241" t="str">
        <f>IFERROR(VLOOKUP(D241,Overseers!$B$1:$C$133,2,FALSE),"")</f>
        <v>BOLDEN</v>
      </c>
      <c r="F241" t="b">
        <v>0</v>
      </c>
      <c r="G241"/>
      <c r="H241" t="b">
        <v>0</v>
      </c>
      <c r="I241"/>
      <c r="J241"/>
      <c r="K241" t="s">
        <v>717</v>
      </c>
    </row>
    <row r="242" spans="1:11" hidden="1" x14ac:dyDescent="0.25">
      <c r="A242" s="26">
        <v>45536</v>
      </c>
      <c r="B242" t="s">
        <v>324</v>
      </c>
      <c r="C242" t="s">
        <v>323</v>
      </c>
      <c r="D242" t="str">
        <f>_xlfn.CONCAT(_2024_09_South_Clinton_Field_Service_Reports__2[[#This Row],[LastName]]," ",_2024_09_South_Clinton_Field_Service_Reports__2[[#This Row],[FirstName]])</f>
        <v>Warren Rudi</v>
      </c>
      <c r="E242" t="str">
        <f>IFERROR(VLOOKUP(D242,Overseers!$B$1:$C$133,2,FALSE),"")</f>
        <v>BOLDEN</v>
      </c>
      <c r="F242" t="b">
        <v>0</v>
      </c>
      <c r="G242"/>
      <c r="H242" t="b">
        <v>0</v>
      </c>
      <c r="I242"/>
      <c r="J242"/>
      <c r="K242" t="s">
        <v>717</v>
      </c>
    </row>
    <row r="243" spans="1:11" hidden="1" x14ac:dyDescent="0.25">
      <c r="A243" s="26">
        <v>45536</v>
      </c>
      <c r="B243" t="s">
        <v>325</v>
      </c>
      <c r="C243" t="s">
        <v>326</v>
      </c>
      <c r="D243" t="str">
        <f>_xlfn.CONCAT(_2024_09_South_Clinton_Field_Service_Reports__2[[#This Row],[LastName]]," ",_2024_09_South_Clinton_Field_Service_Reports__2[[#This Row],[FirstName]])</f>
        <v>Watkins Victoria</v>
      </c>
      <c r="E243" t="str">
        <f>IFERROR(VLOOKUP(D243,Overseers!$B$1:$C$133,2,FALSE),"")</f>
        <v>HOLMES</v>
      </c>
      <c r="F243" t="b">
        <v>0</v>
      </c>
      <c r="G243"/>
      <c r="H243" t="b">
        <v>0</v>
      </c>
      <c r="I243"/>
      <c r="J243"/>
      <c r="K243" t="s">
        <v>717</v>
      </c>
    </row>
    <row r="244" spans="1:11" hidden="1" x14ac:dyDescent="0.25">
      <c r="A244" s="26">
        <v>45536</v>
      </c>
      <c r="B244" t="s">
        <v>327</v>
      </c>
      <c r="C244" t="s">
        <v>328</v>
      </c>
      <c r="D244" t="str">
        <f>_xlfn.CONCAT(_2024_09_South_Clinton_Field_Service_Reports__2[[#This Row],[LastName]]," ",_2024_09_South_Clinton_Field_Service_Reports__2[[#This Row],[FirstName]])</f>
        <v>Watson Dakita</v>
      </c>
      <c r="E244" t="str">
        <f>IFERROR(VLOOKUP(D244,Overseers!$B$1:$C$133,2,FALSE),"")</f>
        <v/>
      </c>
      <c r="F244" t="b">
        <v>0</v>
      </c>
      <c r="G244"/>
      <c r="H244" t="b">
        <v>0</v>
      </c>
      <c r="I244"/>
      <c r="J244"/>
      <c r="K244" t="s">
        <v>717</v>
      </c>
    </row>
    <row r="245" spans="1:11" hidden="1" x14ac:dyDescent="0.25">
      <c r="A245" s="26">
        <v>45536</v>
      </c>
      <c r="B245" t="s">
        <v>329</v>
      </c>
      <c r="C245" t="s">
        <v>330</v>
      </c>
      <c r="D245" t="str">
        <f>_xlfn.CONCAT(_2024_09_South_Clinton_Field_Service_Reports__2[[#This Row],[LastName]]," ",_2024_09_South_Clinton_Field_Service_Reports__2[[#This Row],[FirstName]])</f>
        <v>Westley Romaan</v>
      </c>
      <c r="E245" t="str">
        <f>IFERROR(VLOOKUP(D245,Overseers!$B$1:$C$133,2,FALSE),"")</f>
        <v>VANN</v>
      </c>
      <c r="F245" t="b">
        <v>0</v>
      </c>
      <c r="G245"/>
      <c r="H245" t="b">
        <v>0</v>
      </c>
      <c r="I245"/>
      <c r="J245"/>
      <c r="K245" t="s">
        <v>717</v>
      </c>
    </row>
    <row r="246" spans="1:11" hidden="1" x14ac:dyDescent="0.25">
      <c r="A246" s="26">
        <v>45536</v>
      </c>
      <c r="B246" t="s">
        <v>331</v>
      </c>
      <c r="C246" t="s">
        <v>332</v>
      </c>
      <c r="D246" t="str">
        <f>_xlfn.CONCAT(_2024_09_South_Clinton_Field_Service_Reports__2[[#This Row],[LastName]]," ",_2024_09_South_Clinton_Field_Service_Reports__2[[#This Row],[FirstName]])</f>
        <v>Weston Jocelyn</v>
      </c>
      <c r="E246" t="str">
        <f>IFERROR(VLOOKUP(D246,Overseers!$B$1:$C$133,2,FALSE),"")</f>
        <v>LEWIS</v>
      </c>
      <c r="F246" t="b">
        <v>0</v>
      </c>
      <c r="G246"/>
      <c r="H246" t="b">
        <v>0</v>
      </c>
      <c r="I246"/>
      <c r="J246"/>
      <c r="K246" t="s">
        <v>717</v>
      </c>
    </row>
    <row r="247" spans="1:11" hidden="1" x14ac:dyDescent="0.25">
      <c r="A247" s="26">
        <v>45536</v>
      </c>
      <c r="B247" t="s">
        <v>210</v>
      </c>
      <c r="C247" t="s">
        <v>333</v>
      </c>
      <c r="D247" t="str">
        <f>_xlfn.CONCAT(_2024_09_South_Clinton_Field_Service_Reports__2[[#This Row],[LastName]]," ",_2024_09_South_Clinton_Field_Service_Reports__2[[#This Row],[FirstName]])</f>
        <v>White Kevin</v>
      </c>
      <c r="E247" t="str">
        <f>IFERROR(VLOOKUP(D247,Overseers!$B$1:$C$133,2,FALSE),"")</f>
        <v/>
      </c>
      <c r="F247" t="b">
        <v>0</v>
      </c>
      <c r="G247"/>
      <c r="H247" t="b">
        <v>0</v>
      </c>
      <c r="I247"/>
      <c r="J247"/>
      <c r="K247" t="s">
        <v>717</v>
      </c>
    </row>
    <row r="248" spans="1:11" hidden="1" x14ac:dyDescent="0.25">
      <c r="A248" s="26">
        <v>45536</v>
      </c>
      <c r="B248" t="s">
        <v>334</v>
      </c>
      <c r="C248" t="s">
        <v>333</v>
      </c>
      <c r="D248" t="str">
        <f>_xlfn.CONCAT(_2024_09_South_Clinton_Field_Service_Reports__2[[#This Row],[LastName]]," ",_2024_09_South_Clinton_Field_Service_Reports__2[[#This Row],[FirstName]])</f>
        <v>White Renee</v>
      </c>
      <c r="E248" t="str">
        <f>IFERROR(VLOOKUP(D248,Overseers!$B$1:$C$133,2,FALSE),"")</f>
        <v/>
      </c>
      <c r="F248" t="b">
        <v>0</v>
      </c>
      <c r="G248"/>
      <c r="H248" t="b">
        <v>0</v>
      </c>
      <c r="I248"/>
      <c r="J248"/>
      <c r="K248" t="s">
        <v>717</v>
      </c>
    </row>
    <row r="249" spans="1:11" x14ac:dyDescent="0.25">
      <c r="A249" s="26">
        <v>45536</v>
      </c>
      <c r="B249" t="s">
        <v>16</v>
      </c>
      <c r="C249" t="s">
        <v>335</v>
      </c>
      <c r="D249" t="str">
        <f>_xlfn.CONCAT(_2024_09_South_Clinton_Field_Service_Reports__2[[#This Row],[LastName]]," ",_2024_09_South_Clinton_Field_Service_Reports__2[[#This Row],[FirstName]])</f>
        <v>Wilkinson James</v>
      </c>
      <c r="E249" t="str">
        <f>IFERROR(VLOOKUP(D249,Overseers!$B$1:$C$133,2,FALSE),"")</f>
        <v>VANN</v>
      </c>
      <c r="F249" s="31" t="str">
        <f>_xlfn.UNICHAR(10003)</f>
        <v>✓</v>
      </c>
      <c r="K249" t="s">
        <v>717</v>
      </c>
    </row>
    <row r="250" spans="1:11" x14ac:dyDescent="0.25">
      <c r="A250" s="26">
        <v>45536</v>
      </c>
      <c r="B250" t="s">
        <v>336</v>
      </c>
      <c r="C250" t="s">
        <v>335</v>
      </c>
      <c r="D250" t="str">
        <f>_xlfn.CONCAT(_2024_09_South_Clinton_Field_Service_Reports__2[[#This Row],[LastName]]," ",_2024_09_South_Clinton_Field_Service_Reports__2[[#This Row],[FirstName]])</f>
        <v>Wilkinson Pat</v>
      </c>
      <c r="E250" t="str">
        <f>IFERROR(VLOOKUP(D250,Overseers!$B$1:$C$133,2,FALSE),"")</f>
        <v>VANN</v>
      </c>
      <c r="F250" s="31" t="str">
        <f>_xlfn.UNICHAR(10003)</f>
        <v>✓</v>
      </c>
      <c r="K250" t="s">
        <v>717</v>
      </c>
    </row>
    <row r="251" spans="1:11" hidden="1" x14ac:dyDescent="0.25">
      <c r="A251" s="26">
        <v>45536</v>
      </c>
      <c r="B251" t="s">
        <v>727</v>
      </c>
      <c r="C251" t="s">
        <v>337</v>
      </c>
      <c r="D251" t="str">
        <f>_xlfn.CONCAT(_2024_09_South_Clinton_Field_Service_Reports__2[[#This Row],[LastName]]," ",_2024_09_South_Clinton_Field_Service_Reports__2[[#This Row],[FirstName]])</f>
        <v>Williams Avery</v>
      </c>
      <c r="E251" t="str">
        <f>IFERROR(VLOOKUP(D251,Overseers!$B$1:$C$133,2,FALSE),"")</f>
        <v/>
      </c>
      <c r="F251" t="b">
        <v>0</v>
      </c>
      <c r="G251"/>
      <c r="H251" t="b">
        <v>0</v>
      </c>
      <c r="I251"/>
      <c r="J251"/>
      <c r="K251" t="s">
        <v>717</v>
      </c>
    </row>
    <row r="252" spans="1:11" hidden="1" x14ac:dyDescent="0.25">
      <c r="A252" s="26">
        <v>45536</v>
      </c>
      <c r="B252" t="s">
        <v>175</v>
      </c>
      <c r="C252" t="s">
        <v>337</v>
      </c>
      <c r="D252" t="str">
        <f>_xlfn.CONCAT(_2024_09_South_Clinton_Field_Service_Reports__2[[#This Row],[LastName]]," ",_2024_09_South_Clinton_Field_Service_Reports__2[[#This Row],[FirstName]])</f>
        <v>Williams Sharon</v>
      </c>
      <c r="E252" t="str">
        <f>IFERROR(VLOOKUP(D252,Overseers!$B$1:$C$133,2,FALSE),"")</f>
        <v/>
      </c>
      <c r="F252" t="b">
        <v>0</v>
      </c>
      <c r="G252"/>
      <c r="H252" t="b">
        <v>0</v>
      </c>
      <c r="I252"/>
      <c r="J252"/>
      <c r="K252" t="s">
        <v>717</v>
      </c>
    </row>
    <row r="253" spans="1:11" hidden="1" x14ac:dyDescent="0.25">
      <c r="A253" s="26">
        <v>45536</v>
      </c>
      <c r="B253" t="s">
        <v>338</v>
      </c>
      <c r="C253" t="s">
        <v>339</v>
      </c>
      <c r="D253" t="str">
        <f>_xlfn.CONCAT(_2024_09_South_Clinton_Field_Service_Reports__2[[#This Row],[LastName]]," ",_2024_09_South_Clinton_Field_Service_Reports__2[[#This Row],[FirstName]])</f>
        <v>Wilson Mari</v>
      </c>
      <c r="E253" t="str">
        <f>IFERROR(VLOOKUP(D253,Overseers!$B$1:$C$133,2,FALSE),"")</f>
        <v/>
      </c>
      <c r="F253" t="b">
        <v>0</v>
      </c>
      <c r="G253"/>
      <c r="H253" t="b">
        <v>0</v>
      </c>
      <c r="I253"/>
      <c r="J253"/>
      <c r="K253" t="s">
        <v>717</v>
      </c>
    </row>
    <row r="254" spans="1:11" hidden="1" x14ac:dyDescent="0.25">
      <c r="A254" s="26">
        <v>45536</v>
      </c>
      <c r="B254" t="s">
        <v>340</v>
      </c>
      <c r="C254" t="s">
        <v>341</v>
      </c>
      <c r="D254" t="str">
        <f>_xlfn.CONCAT(_2024_09_South_Clinton_Field_Service_Reports__2[[#This Row],[LastName]]," ",_2024_09_South_Clinton_Field_Service_Reports__2[[#This Row],[FirstName]])</f>
        <v>Wren Timothy</v>
      </c>
      <c r="E254" t="str">
        <f>IFERROR(VLOOKUP(D254,Overseers!$B$1:$C$133,2,FALSE),"")</f>
        <v/>
      </c>
      <c r="F254" t="b">
        <v>0</v>
      </c>
      <c r="G254"/>
      <c r="H254" t="b">
        <v>0</v>
      </c>
      <c r="I254"/>
      <c r="J254"/>
      <c r="K254" t="s">
        <v>717</v>
      </c>
    </row>
    <row r="255" spans="1:11" hidden="1" x14ac:dyDescent="0.25">
      <c r="A255" s="26">
        <v>45536</v>
      </c>
      <c r="B255" t="s">
        <v>342</v>
      </c>
      <c r="C255" t="s">
        <v>343</v>
      </c>
      <c r="D255" t="str">
        <f>_xlfn.CONCAT(_2024_09_South_Clinton_Field_Service_Reports__2[[#This Row],[LastName]]," ",_2024_09_South_Clinton_Field_Service_Reports__2[[#This Row],[FirstName]])</f>
        <v>Wright Dave</v>
      </c>
      <c r="E255" t="str">
        <f>IFERROR(VLOOKUP(D255,Overseers!$B$1:$C$133,2,FALSE),"")</f>
        <v/>
      </c>
      <c r="F255" t="b">
        <v>0</v>
      </c>
      <c r="G255"/>
      <c r="H255" t="b">
        <v>0</v>
      </c>
      <c r="I255"/>
      <c r="J255"/>
      <c r="K255" t="s">
        <v>717</v>
      </c>
    </row>
  </sheetData>
  <pageMargins left="0.7" right="0.7" top="0.75" bottom="0.75" header="0.3" footer="0.3"/>
  <pageSetup orientation="landscape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e 8 5 5 5 8 5 - d 7 3 d - 4 3 5 4 - 8 a 2 2 - 2 2 2 e c 5 6 4 e 8 2 e "   x m l n s = " h t t p : / / s c h e m a s . m i c r o s o f t . c o m / D a t a M a s h u p " > A A A A A M 4 E A A B Q S w M E F A A C A A g A 9 l t J W X j M R G K j A A A A 9 Q A A A B I A H A B D b 2 5 m a W c v U G F j a 2 F n Z S 5 4 b W w g o h g A K K A U A A A A A A A A A A A A A A A A A A A A A A A A A A A A h Y 9 B D o I w F E S v Q r q n L R C j I Z + y c C u J C d G 4 J a V C I 3 w M L Z a 7 u f B I X k G M o u 5 c z p u 3 m L l f b 5 C O b e N d V G 9 0 h w k J K C e e Q t m V G q u E D P b o r 0 g q Y F v I U 1 E p b 5 L R x K M p E 1 J b e 4 4 Z c 8 5 R F 9 G u r 1 j I e c A O 2 S a X t W o L 8 p H 1 f 9 n X a G y B U h E B + 9 c Y E d I g i u h i S T m w m U G m 8 d u H 0 9 x n + w N h P T R 2 6 J V Q 6 O 9 y Y H M E 9 r 4 g H l B L A w Q U A A I A C A D 2 W 0 l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9 l t J W T l / P G v J A Q A A P x A A A B M A H A B G b 3 J t d W x h c y 9 T Z W N 0 a W 9 u M S 5 t I K I Y A C i g F A A A A A A A A A A A A A A A A A A A A A A A A A A A A O 2 X T U / b Q B C G 7 5 H y H 1 b L x Z E W K 0 S Q l l Y + g N 0 I V I o o D i f c w 9 a e J i P W u 9 H u O C K K + O / d f L R Q Y S R z q S L F v n g 9 7 + z M O + v n s g 5 y Q q N Z u n k f f e 5 2 u h 0 3 l R Y K d s A H / c H x Y f + E p a a i K Y s V a v K 5 I w R V + B 1 2 j j m w W 5 g Z S 4 4 F g x 5 n E V N A 3 Q 7 z j 9 9 j v R y x 2 M 3 D x O R V C Z q C E S o I Y 6 P J f 7 i A x 5 + y O w f W Z Q + A N M 0 w V q Y q E o t z y L 6 u I o e J N b N z 8 5 h t u 2 T v c B T m b s 5 7 4 j 4 B h S U S 2 I g L L l h s V F V q F 5 0 K 9 k X n p k A 9 i Y Y n / f 6 R Y N 8 r Q 5 D S Q k H 0 v A y v j Y Y f P b G Z 6 o D f W F N 6 r W A X I A t v f T X 0 W P 7 0 i V t l G w 8 2 B y D Y / T Z + p l S a S y W t i 8 h W L 0 v G U 6 k n v u J 4 M Y P n c m M r t f t l b L l x v B J d U N N f L J c 8 k Q R + N v I 5 r P D r J 8 G W f I T W 0 b U s / y o E j 7 R W r u Q b Q r r + 8 5 f 6 G 2 p 0 Z B d / E p S Z o P e + z j l H 7 y 6 l q k D w z d m l p u F x u H K 3 V s 9 u 6 v Z c + L O o S Y 5 9 M 6 T X 8 V s o p X 1 w / 9 h 7 6 n U 7 q G u P r A 7 a Y R N E / h u w j d y 0 w O 4 z s B 9 2 C t h G b l p g 9 x n Y j z s F b C M 3 L b D 7 D O z p T g H b y E 0 L b A v s L l 2 8 W m h b a F 9 C + x t Q S w E C L Q A U A A I A C A D 2 W 0 l Z e M x E Y q M A A A D 1 A A A A E g A A A A A A A A A A A A A A A A A A A A A A Q 2 9 u Z m l n L 1 B h Y 2 t h Z 2 U u e G 1 s U E s B A i 0 A F A A C A A g A 9 l t J W Q / K 6 a u k A A A A 6 Q A A A B M A A A A A A A A A A A A A A A A A 7 w A A A F t D b 2 5 0 Z W 5 0 X 1 R 5 c G V z X S 5 4 b W x Q S w E C L Q A U A A I A C A D 2 W 0 l Z O X 8 8 a 8 k B A A A / E A A A E w A A A A A A A A A A A A A A A A D g A Q A A R m 9 y b X V s Y X M v U 2 V j d G l v b j E u b V B L B Q Y A A A A A A w A D A M I A A A D 2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G X w A A A A A A A K R f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8 y M D I 0 L T A 1 J T I w U 2 9 1 d G g l M j B D b G l u d G 9 u J T I w R m l l b G Q l M j B T Z X J 2 a W N l J T I w U m V w b 3 J 0 c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Y w Z D h j M W V h L T d h M j I t N G N i O C 0 4 Y W I 2 L T J h Y T M 2 Y m J h Y 2 M y Y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U m V j b 3 Z l c n l U Y X J n Z X R T a G V l d C I g V m F s d W U 9 I n N G U y B S Z X B v c n Q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Q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2 L T A 4 V D E x O j Q 5 O j E 4 L j M 0 O T g 1 O D R a I i A v P j x F b n R y e S B U e X B l P S J G a W x s Q 2 9 s d W 1 u V H l w Z X M i I F Z h b H V l P S J z Q 1 F Z R 0 F R T U J B d 0 1 H I i A v P j x F b n R y e S B U e X B l P S J G a W x s Q 2 9 s d W 1 u T m F t Z X M i I F Z h b H V l P S J z W y Z x d W 9 0 O 0 R h d G U m c X V v d D s s J n F 1 b 3 Q 7 R m l y c 3 R O Y W 1 l J n F 1 b 3 Q 7 L C Z x d W 9 0 O 0 x h c 3 R O Y W 1 l J n F 1 b 3 Q 7 L C Z x d W 9 0 O 1 N o Y X J l Z E l u T W l u a X N 0 c n k m c X V v d D s s J n F 1 b 3 Q 7 Q m l i b G V T d H V k a W V z J n F 1 b 3 Q 7 L C Z x d W 9 0 O 0 F Q J n F 1 b 3 Q 7 L C Z x d W 9 0 O 0 h v d X J z J n F 1 b 3 Q 7 L C Z x d W 9 0 O 0 N y Z W R p d C Z x d W 9 0 O y w m c X V v d D t S Z W 1 h c m t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y N C 0 w N S B T b 3 V 0 a C B D b G l u d G 9 u I E Z p Z W x k I F N l c n Z p Y 2 U g U m V w b 3 J 0 c y A o M i k v Q X V 0 b 1 J l b W 9 2 Z W R D b 2 x 1 b W 5 z M S 5 7 R G F 0 Z S w w f S Z x d W 9 0 O y w m c X V v d D t T Z W N 0 a W 9 u M S 8 y M D I 0 L T A 1 I F N v d X R o I E N s a W 5 0 b 2 4 g R m l l b G Q g U 2 V y d m l j Z S B S Z X B v c n R z I C g y K S 9 B d X R v U m V t b 3 Z l Z E N v b H V t b n M x L n t G a X J z d E 5 h b W U s M X 0 m c X V v d D s s J n F 1 b 3 Q 7 U 2 V j d G l v b j E v M j A y N C 0 w N S B T b 3 V 0 a C B D b G l u d G 9 u I E Z p Z W x k I F N l c n Z p Y 2 U g U m V w b 3 J 0 c y A o M i k v Q X V 0 b 1 J l b W 9 2 Z W R D b 2 x 1 b W 5 z M S 5 7 T G F z d E 5 h b W U s M n 0 m c X V v d D s s J n F 1 b 3 Q 7 U 2 V j d G l v b j E v M j A y N C 0 w N S B T b 3 V 0 a C B D b G l u d G 9 u I E Z p Z W x k I F N l c n Z p Y 2 U g U m V w b 3 J 0 c y A o M i k v Q X V 0 b 1 J l b W 9 2 Z W R D b 2 x 1 b W 5 z M S 5 7 U 2 h h c m V k S W 5 N a W 5 p c 3 R y e S w z f S Z x d W 9 0 O y w m c X V v d D t T Z W N 0 a W 9 u M S 8 y M D I 0 L T A 1 I F N v d X R o I E N s a W 5 0 b 2 4 g R m l l b G Q g U 2 V y d m l j Z S B S Z X B v c n R z I C g y K S 9 B d X R v U m V t b 3 Z l Z E N v b H V t b n M x L n t C a W J s Z V N 0 d W R p Z X M s N H 0 m c X V v d D s s J n F 1 b 3 Q 7 U 2 V j d G l v b j E v M j A y N C 0 w N S B T b 3 V 0 a C B D b G l u d G 9 u I E Z p Z W x k I F N l c n Z p Y 2 U g U m V w b 3 J 0 c y A o M i k v Q X V 0 b 1 J l b W 9 2 Z W R D b 2 x 1 b W 5 z M S 5 7 Q V A s N X 0 m c X V v d D s s J n F 1 b 3 Q 7 U 2 V j d G l v b j E v M j A y N C 0 w N S B T b 3 V 0 a C B D b G l u d G 9 u I E Z p Z W x k I F N l c n Z p Y 2 U g U m V w b 3 J 0 c y A o M i k v Q X V 0 b 1 J l b W 9 2 Z W R D b 2 x 1 b W 5 z M S 5 7 S G 9 1 c n M s N n 0 m c X V v d D s s J n F 1 b 3 Q 7 U 2 V j d G l v b j E v M j A y N C 0 w N S B T b 3 V 0 a C B D b G l u d G 9 u I E Z p Z W x k I F N l c n Z p Y 2 U g U m V w b 3 J 0 c y A o M i k v Q X V 0 b 1 J l b W 9 2 Z W R D b 2 x 1 b W 5 z M S 5 7 Q 3 J l Z G l 0 L D d 9 J n F 1 b 3 Q 7 L C Z x d W 9 0 O 1 N l Y 3 R p b 2 4 x L z I w M j Q t M D U g U 2 9 1 d G g g Q 2 x p b n R v b i B G a W V s Z C B T Z X J 2 a W N l I F J l c G 9 y d H M g K D I p L 0 F 1 d G 9 S Z W 1 v d m V k Q 2 9 s d W 1 u c z E u e 1 J l b W F y a 3 M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M j A y N C 0 w N S B T b 3 V 0 a C B D b G l u d G 9 u I E Z p Z W x k I F N l c n Z p Y 2 U g U m V w b 3 J 0 c y A o M i k v Q X V 0 b 1 J l b W 9 2 Z W R D b 2 x 1 b W 5 z M S 5 7 R G F 0 Z S w w f S Z x d W 9 0 O y w m c X V v d D t T Z W N 0 a W 9 u M S 8 y M D I 0 L T A 1 I F N v d X R o I E N s a W 5 0 b 2 4 g R m l l b G Q g U 2 V y d m l j Z S B S Z X B v c n R z I C g y K S 9 B d X R v U m V t b 3 Z l Z E N v b H V t b n M x L n t G a X J z d E 5 h b W U s M X 0 m c X V v d D s s J n F 1 b 3 Q 7 U 2 V j d G l v b j E v M j A y N C 0 w N S B T b 3 V 0 a C B D b G l u d G 9 u I E Z p Z W x k I F N l c n Z p Y 2 U g U m V w b 3 J 0 c y A o M i k v Q X V 0 b 1 J l b W 9 2 Z W R D b 2 x 1 b W 5 z M S 5 7 T G F z d E 5 h b W U s M n 0 m c X V v d D s s J n F 1 b 3 Q 7 U 2 V j d G l v b j E v M j A y N C 0 w N S B T b 3 V 0 a C B D b G l u d G 9 u I E Z p Z W x k I F N l c n Z p Y 2 U g U m V w b 3 J 0 c y A o M i k v Q X V 0 b 1 J l b W 9 2 Z W R D b 2 x 1 b W 5 z M S 5 7 U 2 h h c m V k S W 5 N a W 5 p c 3 R y e S w z f S Z x d W 9 0 O y w m c X V v d D t T Z W N 0 a W 9 u M S 8 y M D I 0 L T A 1 I F N v d X R o I E N s a W 5 0 b 2 4 g R m l l b G Q g U 2 V y d m l j Z S B S Z X B v c n R z I C g y K S 9 B d X R v U m V t b 3 Z l Z E N v b H V t b n M x L n t C a W J s Z V N 0 d W R p Z X M s N H 0 m c X V v d D s s J n F 1 b 3 Q 7 U 2 V j d G l v b j E v M j A y N C 0 w N S B T b 3 V 0 a C B D b G l u d G 9 u I E Z p Z W x k I F N l c n Z p Y 2 U g U m V w b 3 J 0 c y A o M i k v Q X V 0 b 1 J l b W 9 2 Z W R D b 2 x 1 b W 5 z M S 5 7 Q V A s N X 0 m c X V v d D s s J n F 1 b 3 Q 7 U 2 V j d G l v b j E v M j A y N C 0 w N S B T b 3 V 0 a C B D b G l u d G 9 u I E Z p Z W x k I F N l c n Z p Y 2 U g U m V w b 3 J 0 c y A o M i k v Q X V 0 b 1 J l b W 9 2 Z W R D b 2 x 1 b W 5 z M S 5 7 S G 9 1 c n M s N n 0 m c X V v d D s s J n F 1 b 3 Q 7 U 2 V j d G l v b j E v M j A y N C 0 w N S B T b 3 V 0 a C B D b G l u d G 9 u I E Z p Z W x k I F N l c n Z p Y 2 U g U m V w b 3 J 0 c y A o M i k v Q X V 0 b 1 J l b W 9 2 Z W R D b 2 x 1 b W 5 z M S 5 7 Q 3 J l Z G l 0 L D d 9 J n F 1 b 3 Q 7 L C Z x d W 9 0 O 1 N l Y 3 R p b 2 4 x L z I w M j Q t M D U g U 2 9 1 d G g g Q 2 x p b n R v b i B G a W V s Z C B T Z X J 2 a W N l I F J l c G 9 y d H M g K D I p L 0 F 1 d G 9 S Z W 1 v d m V k Q 2 9 s d W 1 u c z E u e 1 J l b W F y a 3 M s O H 0 m c X V v d D t d L C Z x d W 9 0 O 1 J l b G F 0 a W 9 u c 2 h p c E l u Z m 8 m c X V v d D s 6 W 1 1 9 I i A v P j x F b n R y e S B U e X B l P S J O Y X Z p Z 2 F 0 a W 9 u U 3 R l c E 5 h b W U i I F Z h b H V l P S J z T m F 2 a W d h d G l v b i I g L z 4 8 L 1 N 0 Y W J s Z U V u d H J p Z X M + P C 9 J d G V t P j x J d G V t P j x J d G V t T G 9 j Y X R p b 2 4 + P E l 0 Z W 1 U e X B l P k Z v c m 1 1 b G E 8 L 0 l 0 Z W 1 U e X B l P j x J d G V t U G F 0 a D 5 T Z W N 0 a W 9 u M S 8 y M D I 0 L T A 1 J T I w U 2 9 1 d G g l M j B D b G l u d G 9 u J T I w R m l l b G Q l M j B T Z X J 2 a W N l J T I w U m V w b 3 J 0 c y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0 L T A 1 J T I w U 2 9 1 d G g l M j B D b G l u d G 9 u J T I w R m l l b G Q l M j B T Z X J 2 a W N l J T I w U m V w b 3 J 0 c y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0 L T A 1 J T I w U 2 9 1 d G g l M j B D b G l u d G 9 u J T I w R m l l b G Q l M j B T Z X J 2 a W N l J T I w U m V w b 3 J 0 c y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Q t M D Y l M j B T b 3 V 0 a C U y M E N s a W 5 0 b 2 4 l M j B G a W V s Z C U y M F N l c n Z p Y 2 U l M j B S Z X B v c n R z P C 9 J d G V t U G F 0 a D 4 8 L 0 l 0 Z W 1 M b 2 N h d G l v b j 4 8 U 3 R h Y m x l R W 5 0 c m l l c z 4 8 R W 5 0 c n k g V H l w Z T 0 i R m l s b G V k Q 2 9 t c G x l d G V S Z X N 1 b H R U b 1 d v c m t z a G V l d C I g V m F s d W U 9 I m w x I i A v P j x F b n R y e S B U e X B l P S J G a W x s R W 5 h Y m x l Z C I g V m F s d W U 9 I m w w I i A v P j x F b n R y e S B U e X B l P S J B Z G R l Z F R v R G F 0 Y U 1 v Z G V s I i B W Y W x 1 Z T 0 i b D A i I C 8 + P E V u d H J 5 I F R 5 c G U 9 I k Z p b G x D b 3 V u d C I g V m F s d W U 9 I m w y N T E i I C 8 + P E V u d H J 5 I F R 5 c G U 9 I k l z U H J p d m F 0 Z S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3 L T A 2 V D E z O j I y O j U 1 L j I 2 N D c z N D V a I i A v P j x F b n R y e S B U e X B l P S J G a W x s Q 2 9 s d W 1 u V H l w Z X M i I F Z h b H V l P S J z Q 1 F Z R 0 F R T U J B d 0 1 H I i A v P j x F b n R y e S B U e X B l P S J G a W x s Q 2 9 s d W 1 u T m F t Z X M i I F Z h b H V l P S J z W y Z x d W 9 0 O 0 R h d G U m c X V v d D s s J n F 1 b 3 Q 7 R m l y c 3 R O Y W 1 l J n F 1 b 3 Q 7 L C Z x d W 9 0 O 0 x h c 3 R O Y W 1 l J n F 1 b 3 Q 7 L C Z x d W 9 0 O 1 N o Y X J l Z E l u T W l u a X N 0 c n k m c X V v d D s s J n F 1 b 3 Q 7 Q m l i b G V T d H V k a W V z J n F 1 b 3 Q 7 L C Z x d W 9 0 O 0 F Q J n F 1 b 3 Q 7 L C Z x d W 9 0 O 0 h v d X J z J n F 1 b 3 Q 7 L C Z x d W 9 0 O 0 N y Z W R p d C Z x d W 9 0 O y w m c X V v d D t S Z W 1 h c m t z J n F 1 b 3 Q 7 X S I g L z 4 8 R W 5 0 c n k g V H l w Z T 0 i U X V l c n l J R C I g V m F s d W U 9 I n N i N j F k N j I 2 O C 1 m O T F k L T R h Z G U t O D k 4 M S 0 x Z D U y M D M 3 O G E 3 M W Q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Q t M D Y g U 2 9 1 d G g g Q 2 x p b n R v b i B G a W V s Z C B T Z X J 2 a W N l I F J l c G 9 y d H M v Q X V 0 b 1 J l b W 9 2 Z W R D b 2 x 1 b W 5 z M S 5 7 R G F 0 Z S w w f S Z x d W 9 0 O y w m c X V v d D t T Z W N 0 a W 9 u M S 8 y M D I 0 L T A 2 I F N v d X R o I E N s a W 5 0 b 2 4 g R m l l b G Q g U 2 V y d m l j Z S B S Z X B v c n R z L 0 F 1 d G 9 S Z W 1 v d m V k Q 2 9 s d W 1 u c z E u e 0 Z p c n N 0 T m F t Z S w x f S Z x d W 9 0 O y w m c X V v d D t T Z W N 0 a W 9 u M S 8 y M D I 0 L T A 2 I F N v d X R o I E N s a W 5 0 b 2 4 g R m l l b G Q g U 2 V y d m l j Z S B S Z X B v c n R z L 0 F 1 d G 9 S Z W 1 v d m V k Q 2 9 s d W 1 u c z E u e 0 x h c 3 R O Y W 1 l L D J 9 J n F 1 b 3 Q 7 L C Z x d W 9 0 O 1 N l Y 3 R p b 2 4 x L z I w M j Q t M D Y g U 2 9 1 d G g g Q 2 x p b n R v b i B G a W V s Z C B T Z X J 2 a W N l I F J l c G 9 y d H M v Q X V 0 b 1 J l b W 9 2 Z W R D b 2 x 1 b W 5 z M S 5 7 U 2 h h c m V k S W 5 N a W 5 p c 3 R y e S w z f S Z x d W 9 0 O y w m c X V v d D t T Z W N 0 a W 9 u M S 8 y M D I 0 L T A 2 I F N v d X R o I E N s a W 5 0 b 2 4 g R m l l b G Q g U 2 V y d m l j Z S B S Z X B v c n R z L 0 F 1 d G 9 S Z W 1 v d m V k Q 2 9 s d W 1 u c z E u e 0 J p Y m x l U 3 R 1 Z G l l c y w 0 f S Z x d W 9 0 O y w m c X V v d D t T Z W N 0 a W 9 u M S 8 y M D I 0 L T A 2 I F N v d X R o I E N s a W 5 0 b 2 4 g R m l l b G Q g U 2 V y d m l j Z S B S Z X B v c n R z L 0 F 1 d G 9 S Z W 1 v d m V k Q 2 9 s d W 1 u c z E u e 0 F Q L D V 9 J n F 1 b 3 Q 7 L C Z x d W 9 0 O 1 N l Y 3 R p b 2 4 x L z I w M j Q t M D Y g U 2 9 1 d G g g Q 2 x p b n R v b i B G a W V s Z C B T Z X J 2 a W N l I F J l c G 9 y d H M v Q X V 0 b 1 J l b W 9 2 Z W R D b 2 x 1 b W 5 z M S 5 7 S G 9 1 c n M s N n 0 m c X V v d D s s J n F 1 b 3 Q 7 U 2 V j d G l v b j E v M j A y N C 0 w N i B T b 3 V 0 a C B D b G l u d G 9 u I E Z p Z W x k I F N l c n Z p Y 2 U g U m V w b 3 J 0 c y 9 B d X R v U m V t b 3 Z l Z E N v b H V t b n M x L n t D c m V k a X Q s N 3 0 m c X V v d D s s J n F 1 b 3 Q 7 U 2 V j d G l v b j E v M j A y N C 0 w N i B T b 3 V 0 a C B D b G l u d G 9 u I E Z p Z W x k I F N l c n Z p Y 2 U g U m V w b 3 J 0 c y 9 B d X R v U m V t b 3 Z l Z E N v b H V t b n M x L n t S Z W 1 h c m t z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z I w M j Q t M D Y g U 2 9 1 d G g g Q 2 x p b n R v b i B G a W V s Z C B T Z X J 2 a W N l I F J l c G 9 y d H M v Q X V 0 b 1 J l b W 9 2 Z W R D b 2 x 1 b W 5 z M S 5 7 R G F 0 Z S w w f S Z x d W 9 0 O y w m c X V v d D t T Z W N 0 a W 9 u M S 8 y M D I 0 L T A 2 I F N v d X R o I E N s a W 5 0 b 2 4 g R m l l b G Q g U 2 V y d m l j Z S B S Z X B v c n R z L 0 F 1 d G 9 S Z W 1 v d m V k Q 2 9 s d W 1 u c z E u e 0 Z p c n N 0 T m F t Z S w x f S Z x d W 9 0 O y w m c X V v d D t T Z W N 0 a W 9 u M S 8 y M D I 0 L T A 2 I F N v d X R o I E N s a W 5 0 b 2 4 g R m l l b G Q g U 2 V y d m l j Z S B S Z X B v c n R z L 0 F 1 d G 9 S Z W 1 v d m V k Q 2 9 s d W 1 u c z E u e 0 x h c 3 R O Y W 1 l L D J 9 J n F 1 b 3 Q 7 L C Z x d W 9 0 O 1 N l Y 3 R p b 2 4 x L z I w M j Q t M D Y g U 2 9 1 d G g g Q 2 x p b n R v b i B G a W V s Z C B T Z X J 2 a W N l I F J l c G 9 y d H M v Q X V 0 b 1 J l b W 9 2 Z W R D b 2 x 1 b W 5 z M S 5 7 U 2 h h c m V k S W 5 N a W 5 p c 3 R y e S w z f S Z x d W 9 0 O y w m c X V v d D t T Z W N 0 a W 9 u M S 8 y M D I 0 L T A 2 I F N v d X R o I E N s a W 5 0 b 2 4 g R m l l b G Q g U 2 V y d m l j Z S B S Z X B v c n R z L 0 F 1 d G 9 S Z W 1 v d m V k Q 2 9 s d W 1 u c z E u e 0 J p Y m x l U 3 R 1 Z G l l c y w 0 f S Z x d W 9 0 O y w m c X V v d D t T Z W N 0 a W 9 u M S 8 y M D I 0 L T A 2 I F N v d X R o I E N s a W 5 0 b 2 4 g R m l l b G Q g U 2 V y d m l j Z S B S Z X B v c n R z L 0 F 1 d G 9 S Z W 1 v d m V k Q 2 9 s d W 1 u c z E u e 0 F Q L D V 9 J n F 1 b 3 Q 7 L C Z x d W 9 0 O 1 N l Y 3 R p b 2 4 x L z I w M j Q t M D Y g U 2 9 1 d G g g Q 2 x p b n R v b i B G a W V s Z C B T Z X J 2 a W N l I F J l c G 9 y d H M v Q X V 0 b 1 J l b W 9 2 Z W R D b 2 x 1 b W 5 z M S 5 7 S G 9 1 c n M s N n 0 m c X V v d D s s J n F 1 b 3 Q 7 U 2 V j d G l v b j E v M j A y N C 0 w N i B T b 3 V 0 a C B D b G l u d G 9 u I E Z p Z W x k I F N l c n Z p Y 2 U g U m V w b 3 J 0 c y 9 B d X R v U m V t b 3 Z l Z E N v b H V t b n M x L n t D c m V k a X Q s N 3 0 m c X V v d D s s J n F 1 b 3 Q 7 U 2 V j d G l v b j E v M j A y N C 0 w N i B T b 3 V 0 a C B D b G l u d G 9 u I E Z p Z W x k I F N l c n Z p Y 2 U g U m V w b 3 J 0 c y 9 B d X R v U m V t b 3 Z l Z E N v b H V t b n M x L n t S Z W 1 h c m t z L D h 9 J n F 1 b 3 Q 7 X S w m c X V v d D t S Z W x h d G l v b n N o a X B J b m Z v J n F 1 b 3 Q 7 O l t d f S I g L z 4 8 R W 5 0 c n k g V H l w Z T 0 i R m l s b F N 0 Y X R 1 c y I g V m F s d W U 9 I n N D b 2 1 w b G V 0 Z S I g L z 4 8 R W 5 0 c n k g V H l w Z T 0 i U m V j b 3 Z l c n l U Y X J n Z X R T a G V l d C I g V m F s d W U 9 I n N T a G V l d D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U b 0 R h d G F N b 2 R l b E V u Y W J s Z W Q i I F Z h b H V l P S J s M C I g L z 4 8 R W 5 0 c n k g V H l w Z T 0 i R m l s b E 9 i a m V j d F R 5 c G U i I F Z h b H V l P S J z Q 2 9 u b m V j d G l v b k 9 u b H k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w v U 3 R h Y m x l R W 5 0 c m l l c z 4 8 L 0 l 0 Z W 0 + P E l 0 Z W 0 + P E l 0 Z W 1 M b 2 N h d G l v b j 4 8 S X R l b V R 5 c G U + R m 9 y b X V s Y T w v S X R l b V R 5 c G U + P E l 0 Z W 1 Q Y X R o P l N l Y 3 R p b 2 4 x L z I w M j Q t M D Y l M j B T b 3 V 0 a C U y M E N s a W 5 0 b 2 4 l M j B G a W V s Z C U y M F N l c n Z p Y 2 U l M j B S Z X B v c n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Q t M D Y l M j B T b 3 V 0 a C U y M E N s a W 5 0 b 2 4 l M j B G a W V s Z C U y M F N l c n Z p Y 2 U l M j B S Z X B v c n R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Q t M D Y l M j B T b 3 V 0 a C U y M E N s a W 5 0 b 2 4 l M j B G a W V s Z C U y M F N l c n Z p Y 2 U l M j B S Z X B v c n R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N C 0 w N y U y M F N v d X R o J T I w Q 2 x p b n R v b i U y M E Z p Z W x k J T I w U 2 V y d m l j Z S U y M F J l c G 9 y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m N G R m O T g y N S 0 5 N T Y w L T Q 4 O D Q t O G Z m N S 1 j M m R i O T Z m Z T N h Y z I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S Z W N v d m V y e V R h c m d l d F N o Z W V 0 I i B W Y W x 1 Z T 0 i c z A 3 L T I w M j Q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U Y X J n Z X Q i I F Z h b H V l P S J z X z I w M j R f M D d f U 2 9 1 d G h f Q 2 x p b n R v b l 9 G a W V s Z F 9 T Z X J 2 a W N l X 1 J l c G 9 y d H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U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4 L T A 1 V D I x O j Q w O j E 4 L j I 3 N D U y N z J a I i A v P j x F b n R y e S B U e X B l P S J G a W x s Q 2 9 s d W 1 u V H l w Z X M i I F Z h b H V l P S J z Q 1 F Z R 0 F R T U J B d 0 1 H I i A v P j x F b n R y e S B U e X B l P S J G a W x s Q 2 9 s d W 1 u T m F t Z X M i I F Z h b H V l P S J z W y Z x d W 9 0 O 0 R h d G U m c X V v d D s s J n F 1 b 3 Q 7 R m l y c 3 R O Y W 1 l J n F 1 b 3 Q 7 L C Z x d W 9 0 O 0 x h c 3 R O Y W 1 l J n F 1 b 3 Q 7 L C Z x d W 9 0 O 1 N o Y X J l Z E l u T W l u a X N 0 c n k m c X V v d D s s J n F 1 b 3 Q 7 Q m l i b G V T d H V k a W V z J n F 1 b 3 Q 7 L C Z x d W 9 0 O 0 F Q J n F 1 b 3 Q 7 L C Z x d W 9 0 O 0 h v d X J z J n F 1 b 3 Q 7 L C Z x d W 9 0 O 0 N y Z W R p d C Z x d W 9 0 O y w m c X V v d D t S Z W 1 h c m t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y N C 0 w N y B T b 3 V 0 a C B D b G l u d G 9 u I E Z p Z W x k I F N l c n Z p Y 2 U g U m V w b 3 J 0 c y 9 B d X R v U m V t b 3 Z l Z E N v b H V t b n M x L n t E Y X R l L D B 9 J n F 1 b 3 Q 7 L C Z x d W 9 0 O 1 N l Y 3 R p b 2 4 x L z I w M j Q t M D c g U 2 9 1 d G g g Q 2 x p b n R v b i B G a W V s Z C B T Z X J 2 a W N l I F J l c G 9 y d H M v Q X V 0 b 1 J l b W 9 2 Z W R D b 2 x 1 b W 5 z M S 5 7 R m l y c 3 R O Y W 1 l L D F 9 J n F 1 b 3 Q 7 L C Z x d W 9 0 O 1 N l Y 3 R p b 2 4 x L z I w M j Q t M D c g U 2 9 1 d G g g Q 2 x p b n R v b i B G a W V s Z C B T Z X J 2 a W N l I F J l c G 9 y d H M v Q X V 0 b 1 J l b W 9 2 Z W R D b 2 x 1 b W 5 z M S 5 7 T G F z d E 5 h b W U s M n 0 m c X V v d D s s J n F 1 b 3 Q 7 U 2 V j d G l v b j E v M j A y N C 0 w N y B T b 3 V 0 a C B D b G l u d G 9 u I E Z p Z W x k I F N l c n Z p Y 2 U g U m V w b 3 J 0 c y 9 B d X R v U m V t b 3 Z l Z E N v b H V t b n M x L n t T a G F y Z W R J b k 1 p b m l z d H J 5 L D N 9 J n F 1 b 3 Q 7 L C Z x d W 9 0 O 1 N l Y 3 R p b 2 4 x L z I w M j Q t M D c g U 2 9 1 d G g g Q 2 x p b n R v b i B G a W V s Z C B T Z X J 2 a W N l I F J l c G 9 y d H M v Q X V 0 b 1 J l b W 9 2 Z W R D b 2 x 1 b W 5 z M S 5 7 Q m l i b G V T d H V k a W V z L D R 9 J n F 1 b 3 Q 7 L C Z x d W 9 0 O 1 N l Y 3 R p b 2 4 x L z I w M j Q t M D c g U 2 9 1 d G g g Q 2 x p b n R v b i B G a W V s Z C B T Z X J 2 a W N l I F J l c G 9 y d H M v Q X V 0 b 1 J l b W 9 2 Z W R D b 2 x 1 b W 5 z M S 5 7 Q V A s N X 0 m c X V v d D s s J n F 1 b 3 Q 7 U 2 V j d G l v b j E v M j A y N C 0 w N y B T b 3 V 0 a C B D b G l u d G 9 u I E Z p Z W x k I F N l c n Z p Y 2 U g U m V w b 3 J 0 c y 9 B d X R v U m V t b 3 Z l Z E N v b H V t b n M x L n t I b 3 V y c y w 2 f S Z x d W 9 0 O y w m c X V v d D t T Z W N 0 a W 9 u M S 8 y M D I 0 L T A 3 I F N v d X R o I E N s a W 5 0 b 2 4 g R m l l b G Q g U 2 V y d m l j Z S B S Z X B v c n R z L 0 F 1 d G 9 S Z W 1 v d m V k Q 2 9 s d W 1 u c z E u e 0 N y Z W R p d C w 3 f S Z x d W 9 0 O y w m c X V v d D t T Z W N 0 a W 9 u M S 8 y M D I 0 L T A 3 I F N v d X R o I E N s a W 5 0 b 2 4 g R m l l b G Q g U 2 V y d m l j Z S B S Z X B v c n R z L 0 F 1 d G 9 S Z W 1 v d m V k Q 2 9 s d W 1 u c z E u e 1 J l b W F y a 3 M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M j A y N C 0 w N y B T b 3 V 0 a C B D b G l u d G 9 u I E Z p Z W x k I F N l c n Z p Y 2 U g U m V w b 3 J 0 c y 9 B d X R v U m V t b 3 Z l Z E N v b H V t b n M x L n t E Y X R l L D B 9 J n F 1 b 3 Q 7 L C Z x d W 9 0 O 1 N l Y 3 R p b 2 4 x L z I w M j Q t M D c g U 2 9 1 d G g g Q 2 x p b n R v b i B G a W V s Z C B T Z X J 2 a W N l I F J l c G 9 y d H M v Q X V 0 b 1 J l b W 9 2 Z W R D b 2 x 1 b W 5 z M S 5 7 R m l y c 3 R O Y W 1 l L D F 9 J n F 1 b 3 Q 7 L C Z x d W 9 0 O 1 N l Y 3 R p b 2 4 x L z I w M j Q t M D c g U 2 9 1 d G g g Q 2 x p b n R v b i B G a W V s Z C B T Z X J 2 a W N l I F J l c G 9 y d H M v Q X V 0 b 1 J l b W 9 2 Z W R D b 2 x 1 b W 5 z M S 5 7 T G F z d E 5 h b W U s M n 0 m c X V v d D s s J n F 1 b 3 Q 7 U 2 V j d G l v b j E v M j A y N C 0 w N y B T b 3 V 0 a C B D b G l u d G 9 u I E Z p Z W x k I F N l c n Z p Y 2 U g U m V w b 3 J 0 c y 9 B d X R v U m V t b 3 Z l Z E N v b H V t b n M x L n t T a G F y Z W R J b k 1 p b m l z d H J 5 L D N 9 J n F 1 b 3 Q 7 L C Z x d W 9 0 O 1 N l Y 3 R p b 2 4 x L z I w M j Q t M D c g U 2 9 1 d G g g Q 2 x p b n R v b i B G a W V s Z C B T Z X J 2 a W N l I F J l c G 9 y d H M v Q X V 0 b 1 J l b W 9 2 Z W R D b 2 x 1 b W 5 z M S 5 7 Q m l i b G V T d H V k a W V z L D R 9 J n F 1 b 3 Q 7 L C Z x d W 9 0 O 1 N l Y 3 R p b 2 4 x L z I w M j Q t M D c g U 2 9 1 d G g g Q 2 x p b n R v b i B G a W V s Z C B T Z X J 2 a W N l I F J l c G 9 y d H M v Q X V 0 b 1 J l b W 9 2 Z W R D b 2 x 1 b W 5 z M S 5 7 Q V A s N X 0 m c X V v d D s s J n F 1 b 3 Q 7 U 2 V j d G l v b j E v M j A y N C 0 w N y B T b 3 V 0 a C B D b G l u d G 9 u I E Z p Z W x k I F N l c n Z p Y 2 U g U m V w b 3 J 0 c y 9 B d X R v U m V t b 3 Z l Z E N v b H V t b n M x L n t I b 3 V y c y w 2 f S Z x d W 9 0 O y w m c X V v d D t T Z W N 0 a W 9 u M S 8 y M D I 0 L T A 3 I F N v d X R o I E N s a W 5 0 b 2 4 g R m l l b G Q g U 2 V y d m l j Z S B S Z X B v c n R z L 0 F 1 d G 9 S Z W 1 v d m V k Q 2 9 s d W 1 u c z E u e 0 N y Z W R p d C w 3 f S Z x d W 9 0 O y w m c X V v d D t T Z W N 0 a W 9 u M S 8 y M D I 0 L T A 3 I F N v d X R o I E N s a W 5 0 b 2 4 g R m l l b G Q g U 2 V y d m l j Z S B S Z X B v c n R z L 0 F 1 d G 9 S Z W 1 v d m V k Q 2 9 s d W 1 u c z E u e 1 J l b W F y a 3 M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Q t M D c l M j B T b 3 V 0 a C U y M E N s a W 5 0 b 2 4 l M j B G a W V s Z C U y M F N l c n Z p Y 2 U l M j B S Z X B v c n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Q t M D c l M j B T b 3 V 0 a C U y M E N s a W 5 0 b 2 4 l M j B G a W V s Z C U y M F N l c n Z p Y 2 U l M j B S Z X B v c n R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Q t M D c l M j B T b 3 V 0 a C U y M E N s a W 5 0 b 2 4 l M j B G a W V s Z C U y M F N l c n Z p Y 2 U l M j B S Z X B v c n R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N C 0 w O C U y M F N v d X R o J T I w Q 2 x p b n R v b i U y M E Z p Z W x k J T I w U 2 V y d m l j Z S U y M F J l c G 9 y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3 N W U 3 Y T Q w Y S 0 z Y T J k L T Q 5 N z k t O W V h Z S 1 h Y z Z h Y T M z Y j M 1 N z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I w M j R f M D h f U 2 9 1 d G h f Q 2 x p b n R v b l 9 G a W V s Z F 9 T Z X J 2 a W N l X 1 J l c G 9 y d H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U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5 L T A 5 V D E w O j I 5 O j E 5 L j A 1 M j E x O T R a I i A v P j x F b n R y e S B U e X B l P S J G a W x s Q 2 9 s d W 1 u V H l w Z X M i I F Z h b H V l P S J z Q 1 F Z R 0 F R T U J B d 0 1 H I i A v P j x F b n R y e S B U e X B l P S J G a W x s Q 2 9 s d W 1 u T m F t Z X M i I F Z h b H V l P S J z W y Z x d W 9 0 O 0 R h d G U m c X V v d D s s J n F 1 b 3 Q 7 R m l y c 3 R O Y W 1 l J n F 1 b 3 Q 7 L C Z x d W 9 0 O 0 x h c 3 R O Y W 1 l J n F 1 b 3 Q 7 L C Z x d W 9 0 O 1 N o Y X J l Z E l u T W l u a X N 0 c n k m c X V v d D s s J n F 1 b 3 Q 7 Q m l i b G V T d H V k a W V z J n F 1 b 3 Q 7 L C Z x d W 9 0 O 0 F Q J n F 1 b 3 Q 7 L C Z x d W 9 0 O 0 h v d X J z J n F 1 b 3 Q 7 L C Z x d W 9 0 O 0 N y Z W R p d C Z x d W 9 0 O y w m c X V v d D t S Z W 1 h c m t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y N C 0 w O C B T b 3 V 0 a C B D b G l u d G 9 u I E Z p Z W x k I F N l c n Z p Y 2 U g U m V w b 3 J 0 c y 9 B d X R v U m V t b 3 Z l Z E N v b H V t b n M x L n t E Y X R l L D B 9 J n F 1 b 3 Q 7 L C Z x d W 9 0 O 1 N l Y 3 R p b 2 4 x L z I w M j Q t M D g g U 2 9 1 d G g g Q 2 x p b n R v b i B G a W V s Z C B T Z X J 2 a W N l I F J l c G 9 y d H M v Q X V 0 b 1 J l b W 9 2 Z W R D b 2 x 1 b W 5 z M S 5 7 R m l y c 3 R O Y W 1 l L D F 9 J n F 1 b 3 Q 7 L C Z x d W 9 0 O 1 N l Y 3 R p b 2 4 x L z I w M j Q t M D g g U 2 9 1 d G g g Q 2 x p b n R v b i B G a W V s Z C B T Z X J 2 a W N l I F J l c G 9 y d H M v Q X V 0 b 1 J l b W 9 2 Z W R D b 2 x 1 b W 5 z M S 5 7 T G F z d E 5 h b W U s M n 0 m c X V v d D s s J n F 1 b 3 Q 7 U 2 V j d G l v b j E v M j A y N C 0 w O C B T b 3 V 0 a C B D b G l u d G 9 u I E Z p Z W x k I F N l c n Z p Y 2 U g U m V w b 3 J 0 c y 9 B d X R v U m V t b 3 Z l Z E N v b H V t b n M x L n t T a G F y Z W R J b k 1 p b m l z d H J 5 L D N 9 J n F 1 b 3 Q 7 L C Z x d W 9 0 O 1 N l Y 3 R p b 2 4 x L z I w M j Q t M D g g U 2 9 1 d G g g Q 2 x p b n R v b i B G a W V s Z C B T Z X J 2 a W N l I F J l c G 9 y d H M v Q X V 0 b 1 J l b W 9 2 Z W R D b 2 x 1 b W 5 z M S 5 7 Q m l i b G V T d H V k a W V z L D R 9 J n F 1 b 3 Q 7 L C Z x d W 9 0 O 1 N l Y 3 R p b 2 4 x L z I w M j Q t M D g g U 2 9 1 d G g g Q 2 x p b n R v b i B G a W V s Z C B T Z X J 2 a W N l I F J l c G 9 y d H M v Q X V 0 b 1 J l b W 9 2 Z W R D b 2 x 1 b W 5 z M S 5 7 Q V A s N X 0 m c X V v d D s s J n F 1 b 3 Q 7 U 2 V j d G l v b j E v M j A y N C 0 w O C B T b 3 V 0 a C B D b G l u d G 9 u I E Z p Z W x k I F N l c n Z p Y 2 U g U m V w b 3 J 0 c y 9 B d X R v U m V t b 3 Z l Z E N v b H V t b n M x L n t I b 3 V y c y w 2 f S Z x d W 9 0 O y w m c X V v d D t T Z W N 0 a W 9 u M S 8 y M D I 0 L T A 4 I F N v d X R o I E N s a W 5 0 b 2 4 g R m l l b G Q g U 2 V y d m l j Z S B S Z X B v c n R z L 0 F 1 d G 9 S Z W 1 v d m V k Q 2 9 s d W 1 u c z E u e 0 N y Z W R p d C w 3 f S Z x d W 9 0 O y w m c X V v d D t T Z W N 0 a W 9 u M S 8 y M D I 0 L T A 4 I F N v d X R o I E N s a W 5 0 b 2 4 g R m l l b G Q g U 2 V y d m l j Z S B S Z X B v c n R z L 0 F 1 d G 9 S Z W 1 v d m V k Q 2 9 s d W 1 u c z E u e 1 J l b W F y a 3 M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M j A y N C 0 w O C B T b 3 V 0 a C B D b G l u d G 9 u I E Z p Z W x k I F N l c n Z p Y 2 U g U m V w b 3 J 0 c y 9 B d X R v U m V t b 3 Z l Z E N v b H V t b n M x L n t E Y X R l L D B 9 J n F 1 b 3 Q 7 L C Z x d W 9 0 O 1 N l Y 3 R p b 2 4 x L z I w M j Q t M D g g U 2 9 1 d G g g Q 2 x p b n R v b i B G a W V s Z C B T Z X J 2 a W N l I F J l c G 9 y d H M v Q X V 0 b 1 J l b W 9 2 Z W R D b 2 x 1 b W 5 z M S 5 7 R m l y c 3 R O Y W 1 l L D F 9 J n F 1 b 3 Q 7 L C Z x d W 9 0 O 1 N l Y 3 R p b 2 4 x L z I w M j Q t M D g g U 2 9 1 d G g g Q 2 x p b n R v b i B G a W V s Z C B T Z X J 2 a W N l I F J l c G 9 y d H M v Q X V 0 b 1 J l b W 9 2 Z W R D b 2 x 1 b W 5 z M S 5 7 T G F z d E 5 h b W U s M n 0 m c X V v d D s s J n F 1 b 3 Q 7 U 2 V j d G l v b j E v M j A y N C 0 w O C B T b 3 V 0 a C B D b G l u d G 9 u I E Z p Z W x k I F N l c n Z p Y 2 U g U m V w b 3 J 0 c y 9 B d X R v U m V t b 3 Z l Z E N v b H V t b n M x L n t T a G F y Z W R J b k 1 p b m l z d H J 5 L D N 9 J n F 1 b 3 Q 7 L C Z x d W 9 0 O 1 N l Y 3 R p b 2 4 x L z I w M j Q t M D g g U 2 9 1 d G g g Q 2 x p b n R v b i B G a W V s Z C B T Z X J 2 a W N l I F J l c G 9 y d H M v Q X V 0 b 1 J l b W 9 2 Z W R D b 2 x 1 b W 5 z M S 5 7 Q m l i b G V T d H V k a W V z L D R 9 J n F 1 b 3 Q 7 L C Z x d W 9 0 O 1 N l Y 3 R p b 2 4 x L z I w M j Q t M D g g U 2 9 1 d G g g Q 2 x p b n R v b i B G a W V s Z C B T Z X J 2 a W N l I F J l c G 9 y d H M v Q X V 0 b 1 J l b W 9 2 Z W R D b 2 x 1 b W 5 z M S 5 7 Q V A s N X 0 m c X V v d D s s J n F 1 b 3 Q 7 U 2 V j d G l v b j E v M j A y N C 0 w O C B T b 3 V 0 a C B D b G l u d G 9 u I E Z p Z W x k I F N l c n Z p Y 2 U g U m V w b 3 J 0 c y 9 B d X R v U m V t b 3 Z l Z E N v b H V t b n M x L n t I b 3 V y c y w 2 f S Z x d W 9 0 O y w m c X V v d D t T Z W N 0 a W 9 u M S 8 y M D I 0 L T A 4 I F N v d X R o I E N s a W 5 0 b 2 4 g R m l l b G Q g U 2 V y d m l j Z S B S Z X B v c n R z L 0 F 1 d G 9 S Z W 1 v d m V k Q 2 9 s d W 1 u c z E u e 0 N y Z W R p d C w 3 f S Z x d W 9 0 O y w m c X V v d D t T Z W N 0 a W 9 u M S 8 y M D I 0 L T A 4 I F N v d X R o I E N s a W 5 0 b 2 4 g R m l l b G Q g U 2 V y d m l j Z S B S Z X B v c n R z L 0 F 1 d G 9 S Z W 1 v d m V k Q 2 9 s d W 1 u c z E u e 1 J l b W F y a 3 M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Q t M D g l M j B T b 3 V 0 a C U y M E N s a W 5 0 b 2 4 l M j B G a W V s Z C U y M F N l c n Z p Y 2 U l M j B S Z X B v c n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Q t M D g l M j B T b 3 V 0 a C U y M E N s a W 5 0 b 2 4 l M j B G a W V s Z C U y M F N l c n Z p Y 2 U l M j B S Z X B v c n R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Q t M D g l M j B T b 3 V 0 a C U y M E N s a W 5 0 b 2 4 l M j B G a W V s Z C U y M F N l c n Z p Y 2 U l M j B S Z X B v c n R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N C 0 w O S U y M F N v d X R o J T I w Q 2 x p b n R v b i U y M E Z p Z W x k J T I w U 2 V y d m l j Z S U y M F J l c G 9 y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z N m U 4 N W I x M S 1 k M z U 4 L T Q y Y j U t O D g 5 N S 0 z N T R k Z j U 2 M j Y y N G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U 2 h l Z X Q x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1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C 0 w O V Q x N T o w O T o z N S 4 3 N D k 3 O D g 1 W i I g L z 4 8 R W 5 0 c n k g V H l w Z T 0 i R m l s b E N v b H V t b l R 5 c G V z I i B W Y W x 1 Z T 0 i c 0 N R W U d B U U 1 C Q X d N R y I g L z 4 8 R W 5 0 c n k g V H l w Z T 0 i R m l s b E N v b H V t b k 5 h b W V z I i B W Y W x 1 Z T 0 i c 1 s m c X V v d D t E Y X R l J n F 1 b 3 Q 7 L C Z x d W 9 0 O 0 Z p c n N 0 T m F t Z S Z x d W 9 0 O y w m c X V v d D t M Y X N 0 T m F t Z S Z x d W 9 0 O y w m c X V v d D t T a G F y Z W R J b k 1 p b m l z d H J 5 J n F 1 b 3 Q 7 L C Z x d W 9 0 O 0 J p Y m x l U 3 R 1 Z G l l c y Z x d W 9 0 O y w m c X V v d D t B U C Z x d W 9 0 O y w m c X V v d D t I b 3 V y c y Z x d W 9 0 O y w m c X V v d D t D c m V k a X Q m c X V v d D s s J n F 1 b 3 Q 7 U m V t Y X J r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Q t M D k g U 2 9 1 d G g g Q 2 x p b n R v b i B G a W V s Z C B T Z X J 2 a W N l I F J l c G 9 y d H M v Q X V 0 b 1 J l b W 9 2 Z W R D b 2 x 1 b W 5 z M S 5 7 R G F 0 Z S w w f S Z x d W 9 0 O y w m c X V v d D t T Z W N 0 a W 9 u M S 8 y M D I 0 L T A 5 I F N v d X R o I E N s a W 5 0 b 2 4 g R m l l b G Q g U 2 V y d m l j Z S B S Z X B v c n R z L 0 F 1 d G 9 S Z W 1 v d m V k Q 2 9 s d W 1 u c z E u e 0 Z p c n N 0 T m F t Z S w x f S Z x d W 9 0 O y w m c X V v d D t T Z W N 0 a W 9 u M S 8 y M D I 0 L T A 5 I F N v d X R o I E N s a W 5 0 b 2 4 g R m l l b G Q g U 2 V y d m l j Z S B S Z X B v c n R z L 0 F 1 d G 9 S Z W 1 v d m V k Q 2 9 s d W 1 u c z E u e 0 x h c 3 R O Y W 1 l L D J 9 J n F 1 b 3 Q 7 L C Z x d W 9 0 O 1 N l Y 3 R p b 2 4 x L z I w M j Q t M D k g U 2 9 1 d G g g Q 2 x p b n R v b i B G a W V s Z C B T Z X J 2 a W N l I F J l c G 9 y d H M v Q X V 0 b 1 J l b W 9 2 Z W R D b 2 x 1 b W 5 z M S 5 7 U 2 h h c m V k S W 5 N a W 5 p c 3 R y e S w z f S Z x d W 9 0 O y w m c X V v d D t T Z W N 0 a W 9 u M S 8 y M D I 0 L T A 5 I F N v d X R o I E N s a W 5 0 b 2 4 g R m l l b G Q g U 2 V y d m l j Z S B S Z X B v c n R z L 0 F 1 d G 9 S Z W 1 v d m V k Q 2 9 s d W 1 u c z E u e 0 J p Y m x l U 3 R 1 Z G l l c y w 0 f S Z x d W 9 0 O y w m c X V v d D t T Z W N 0 a W 9 u M S 8 y M D I 0 L T A 5 I F N v d X R o I E N s a W 5 0 b 2 4 g R m l l b G Q g U 2 V y d m l j Z S B S Z X B v c n R z L 0 F 1 d G 9 S Z W 1 v d m V k Q 2 9 s d W 1 u c z E u e 0 F Q L D V 9 J n F 1 b 3 Q 7 L C Z x d W 9 0 O 1 N l Y 3 R p b 2 4 x L z I w M j Q t M D k g U 2 9 1 d G g g Q 2 x p b n R v b i B G a W V s Z C B T Z X J 2 a W N l I F J l c G 9 y d H M v Q X V 0 b 1 J l b W 9 2 Z W R D b 2 x 1 b W 5 z M S 5 7 S G 9 1 c n M s N n 0 m c X V v d D s s J n F 1 b 3 Q 7 U 2 V j d G l v b j E v M j A y N C 0 w O S B T b 3 V 0 a C B D b G l u d G 9 u I E Z p Z W x k I F N l c n Z p Y 2 U g U m V w b 3 J 0 c y 9 B d X R v U m V t b 3 Z l Z E N v b H V t b n M x L n t D c m V k a X Q s N 3 0 m c X V v d D s s J n F 1 b 3 Q 7 U 2 V j d G l v b j E v M j A y N C 0 w O S B T b 3 V 0 a C B D b G l u d G 9 u I E Z p Z W x k I F N l c n Z p Y 2 U g U m V w b 3 J 0 c y 9 B d X R v U m V t b 3 Z l Z E N v b H V t b n M x L n t S Z W 1 h c m t z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z I w M j Q t M D k g U 2 9 1 d G g g Q 2 x p b n R v b i B G a W V s Z C B T Z X J 2 a W N l I F J l c G 9 y d H M v Q X V 0 b 1 J l b W 9 2 Z W R D b 2 x 1 b W 5 z M S 5 7 R G F 0 Z S w w f S Z x d W 9 0 O y w m c X V v d D t T Z W N 0 a W 9 u M S 8 y M D I 0 L T A 5 I F N v d X R o I E N s a W 5 0 b 2 4 g R m l l b G Q g U 2 V y d m l j Z S B S Z X B v c n R z L 0 F 1 d G 9 S Z W 1 v d m V k Q 2 9 s d W 1 u c z E u e 0 Z p c n N 0 T m F t Z S w x f S Z x d W 9 0 O y w m c X V v d D t T Z W N 0 a W 9 u M S 8 y M D I 0 L T A 5 I F N v d X R o I E N s a W 5 0 b 2 4 g R m l l b G Q g U 2 V y d m l j Z S B S Z X B v c n R z L 0 F 1 d G 9 S Z W 1 v d m V k Q 2 9 s d W 1 u c z E u e 0 x h c 3 R O Y W 1 l L D J 9 J n F 1 b 3 Q 7 L C Z x d W 9 0 O 1 N l Y 3 R p b 2 4 x L z I w M j Q t M D k g U 2 9 1 d G g g Q 2 x p b n R v b i B G a W V s Z C B T Z X J 2 a W N l I F J l c G 9 y d H M v Q X V 0 b 1 J l b W 9 2 Z W R D b 2 x 1 b W 5 z M S 5 7 U 2 h h c m V k S W 5 N a W 5 p c 3 R y e S w z f S Z x d W 9 0 O y w m c X V v d D t T Z W N 0 a W 9 u M S 8 y M D I 0 L T A 5 I F N v d X R o I E N s a W 5 0 b 2 4 g R m l l b G Q g U 2 V y d m l j Z S B S Z X B v c n R z L 0 F 1 d G 9 S Z W 1 v d m V k Q 2 9 s d W 1 u c z E u e 0 J p Y m x l U 3 R 1 Z G l l c y w 0 f S Z x d W 9 0 O y w m c X V v d D t T Z W N 0 a W 9 u M S 8 y M D I 0 L T A 5 I F N v d X R o I E N s a W 5 0 b 2 4 g R m l l b G Q g U 2 V y d m l j Z S B S Z X B v c n R z L 0 F 1 d G 9 S Z W 1 v d m V k Q 2 9 s d W 1 u c z E u e 0 F Q L D V 9 J n F 1 b 3 Q 7 L C Z x d W 9 0 O 1 N l Y 3 R p b 2 4 x L z I w M j Q t M D k g U 2 9 1 d G g g Q 2 x p b n R v b i B G a W V s Z C B T Z X J 2 a W N l I F J l c G 9 y d H M v Q X V 0 b 1 J l b W 9 2 Z W R D b 2 x 1 b W 5 z M S 5 7 S G 9 1 c n M s N n 0 m c X V v d D s s J n F 1 b 3 Q 7 U 2 V j d G l v b j E v M j A y N C 0 w O S B T b 3 V 0 a C B D b G l u d G 9 u I E Z p Z W x k I F N l c n Z p Y 2 U g U m V w b 3 J 0 c y 9 B d X R v U m V t b 3 Z l Z E N v b H V t b n M x L n t D c m V k a X Q s N 3 0 m c X V v d D s s J n F 1 b 3 Q 7 U 2 V j d G l v b j E v M j A y N C 0 w O S B T b 3 V 0 a C B D b G l u d G 9 u I E Z p Z W x k I F N l c n Z p Y 2 U g U m V w b 3 J 0 c y 9 B d X R v U m V t b 3 Z l Z E N v b H V t b n M x L n t S Z W 1 h c m t z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I 0 L T A 5 J T I w U 2 9 1 d G g l M j B D b G l u d G 9 u J T I w R m l l b G Q l M j B T Z X J 2 a W N l J T I w U m V w b 3 J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0 L T A 5 J T I w U 2 9 1 d G g l M j B D b G l u d G 9 u J T I w R m l l b G Q l M j B T Z X J 2 a W N l J T I w U m V w b 3 J 0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0 L T A 5 J T I w U 2 9 1 d G g l M j B D b G l u d G 9 u J T I w R m l l b G Q l M j B T Z X J 2 a W N l J T I w U m V w b 3 J 0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Q t M D k l M j B T b 3 V 0 a C U y M E N s a W 5 0 b 2 4 l M j B G a W V s Z C U y M F N l c n Z p Y 2 U l M j B S Z X B v c n R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m J j N j d m O T Y t Z j Y 4 M C 0 0 N m Z h L T k 2 N T Q t O W E y N D F m O T Z l Y z V l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1 N o Z W V 0 M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F R h c m d l d C I g V m F s d W U 9 I n N f M j A y N F 8 w O V 9 T b 3 V 0 a F 9 D b G l u d G 9 u X 0 Z p Z W x k X 1 N l c n Z p Y 2 V f U m V w b 3 J 0 c 1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T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A t M D l U M T U 6 M z E 6 N D Q u M j k 1 N j k 2 M l o i I C 8 + P E V u d H J 5 I F R 5 c G U 9 I k Z p b G x D b 2 x 1 b W 5 U e X B l c y I g V m F s d W U 9 I n N D U V l H Q V F N Q k F 3 T U c i I C 8 + P E V u d H J 5 I F R 5 c G U 9 I k Z p b G x D b 2 x 1 b W 5 O Y W 1 l c y I g V m F s d W U 9 I n N b J n F 1 b 3 Q 7 R G F 0 Z S Z x d W 9 0 O y w m c X V v d D t G a X J z d E 5 h b W U m c X V v d D s s J n F 1 b 3 Q 7 T G F z d E 5 h b W U m c X V v d D s s J n F 1 b 3 Q 7 U 2 h h c m V k S W 5 N a W 5 p c 3 R y e S Z x d W 9 0 O y w m c X V v d D t C a W J s Z V N 0 d W R p Z X M m c X V v d D s s J n F 1 b 3 Q 7 Q V A m c X V v d D s s J n F 1 b 3 Q 7 S G 9 1 c n M m c X V v d D s s J n F 1 b 3 Q 7 Q 3 J l Z G l 0 J n F 1 b 3 Q 7 L C Z x d W 9 0 O 1 J l b W F y a 3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D I 0 L T A 5 I F N v d X R o I E N s a W 5 0 b 2 4 g R m l l b G Q g U 2 V y d m l j Z S B S Z X B v c n R z I C g y K S 9 B d X R v U m V t b 3 Z l Z E N v b H V t b n M x L n t E Y X R l L D B 9 J n F 1 b 3 Q 7 L C Z x d W 9 0 O 1 N l Y 3 R p b 2 4 x L z I w M j Q t M D k g U 2 9 1 d G g g Q 2 x p b n R v b i B G a W V s Z C B T Z X J 2 a W N l I F J l c G 9 y d H M g K D I p L 0 F 1 d G 9 S Z W 1 v d m V k Q 2 9 s d W 1 u c z E u e 0 Z p c n N 0 T m F t Z S w x f S Z x d W 9 0 O y w m c X V v d D t T Z W N 0 a W 9 u M S 8 y M D I 0 L T A 5 I F N v d X R o I E N s a W 5 0 b 2 4 g R m l l b G Q g U 2 V y d m l j Z S B S Z X B v c n R z I C g y K S 9 B d X R v U m V t b 3 Z l Z E N v b H V t b n M x L n t M Y X N 0 T m F t Z S w y f S Z x d W 9 0 O y w m c X V v d D t T Z W N 0 a W 9 u M S 8 y M D I 0 L T A 5 I F N v d X R o I E N s a W 5 0 b 2 4 g R m l l b G Q g U 2 V y d m l j Z S B S Z X B v c n R z I C g y K S 9 B d X R v U m V t b 3 Z l Z E N v b H V t b n M x L n t T a G F y Z W R J b k 1 p b m l z d H J 5 L D N 9 J n F 1 b 3 Q 7 L C Z x d W 9 0 O 1 N l Y 3 R p b 2 4 x L z I w M j Q t M D k g U 2 9 1 d G g g Q 2 x p b n R v b i B G a W V s Z C B T Z X J 2 a W N l I F J l c G 9 y d H M g K D I p L 0 F 1 d G 9 S Z W 1 v d m V k Q 2 9 s d W 1 u c z E u e 0 J p Y m x l U 3 R 1 Z G l l c y w 0 f S Z x d W 9 0 O y w m c X V v d D t T Z W N 0 a W 9 u M S 8 y M D I 0 L T A 5 I F N v d X R o I E N s a W 5 0 b 2 4 g R m l l b G Q g U 2 V y d m l j Z S B S Z X B v c n R z I C g y K S 9 B d X R v U m V t b 3 Z l Z E N v b H V t b n M x L n t B U C w 1 f S Z x d W 9 0 O y w m c X V v d D t T Z W N 0 a W 9 u M S 8 y M D I 0 L T A 5 I F N v d X R o I E N s a W 5 0 b 2 4 g R m l l b G Q g U 2 V y d m l j Z S B S Z X B v c n R z I C g y K S 9 B d X R v U m V t b 3 Z l Z E N v b H V t b n M x L n t I b 3 V y c y w 2 f S Z x d W 9 0 O y w m c X V v d D t T Z W N 0 a W 9 u M S 8 y M D I 0 L T A 5 I F N v d X R o I E N s a W 5 0 b 2 4 g R m l l b G Q g U 2 V y d m l j Z S B S Z X B v c n R z I C g y K S 9 B d X R v U m V t b 3 Z l Z E N v b H V t b n M x L n t D c m V k a X Q s N 3 0 m c X V v d D s s J n F 1 b 3 Q 7 U 2 V j d G l v b j E v M j A y N C 0 w O S B T b 3 V 0 a C B D b G l u d G 9 u I E Z p Z W x k I F N l c n Z p Y 2 U g U m V w b 3 J 0 c y A o M i k v Q X V 0 b 1 J l b W 9 2 Z W R D b 2 x 1 b W 5 z M S 5 7 U m V t Y X J r c y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8 y M D I 0 L T A 5 I F N v d X R o I E N s a W 5 0 b 2 4 g R m l l b G Q g U 2 V y d m l j Z S B S Z X B v c n R z I C g y K S 9 B d X R v U m V t b 3 Z l Z E N v b H V t b n M x L n t E Y X R l L D B 9 J n F 1 b 3 Q 7 L C Z x d W 9 0 O 1 N l Y 3 R p b 2 4 x L z I w M j Q t M D k g U 2 9 1 d G g g Q 2 x p b n R v b i B G a W V s Z C B T Z X J 2 a W N l I F J l c G 9 y d H M g K D I p L 0 F 1 d G 9 S Z W 1 v d m V k Q 2 9 s d W 1 u c z E u e 0 Z p c n N 0 T m F t Z S w x f S Z x d W 9 0 O y w m c X V v d D t T Z W N 0 a W 9 u M S 8 y M D I 0 L T A 5 I F N v d X R o I E N s a W 5 0 b 2 4 g R m l l b G Q g U 2 V y d m l j Z S B S Z X B v c n R z I C g y K S 9 B d X R v U m V t b 3 Z l Z E N v b H V t b n M x L n t M Y X N 0 T m F t Z S w y f S Z x d W 9 0 O y w m c X V v d D t T Z W N 0 a W 9 u M S 8 y M D I 0 L T A 5 I F N v d X R o I E N s a W 5 0 b 2 4 g R m l l b G Q g U 2 V y d m l j Z S B S Z X B v c n R z I C g y K S 9 B d X R v U m V t b 3 Z l Z E N v b H V t b n M x L n t T a G F y Z W R J b k 1 p b m l z d H J 5 L D N 9 J n F 1 b 3 Q 7 L C Z x d W 9 0 O 1 N l Y 3 R p b 2 4 x L z I w M j Q t M D k g U 2 9 1 d G g g Q 2 x p b n R v b i B G a W V s Z C B T Z X J 2 a W N l I F J l c G 9 y d H M g K D I p L 0 F 1 d G 9 S Z W 1 v d m V k Q 2 9 s d W 1 u c z E u e 0 J p Y m x l U 3 R 1 Z G l l c y w 0 f S Z x d W 9 0 O y w m c X V v d D t T Z W N 0 a W 9 u M S 8 y M D I 0 L T A 5 I F N v d X R o I E N s a W 5 0 b 2 4 g R m l l b G Q g U 2 V y d m l j Z S B S Z X B v c n R z I C g y K S 9 B d X R v U m V t b 3 Z l Z E N v b H V t b n M x L n t B U C w 1 f S Z x d W 9 0 O y w m c X V v d D t T Z W N 0 a W 9 u M S 8 y M D I 0 L T A 5 I F N v d X R o I E N s a W 5 0 b 2 4 g R m l l b G Q g U 2 V y d m l j Z S B S Z X B v c n R z I C g y K S 9 B d X R v U m V t b 3 Z l Z E N v b H V t b n M x L n t I b 3 V y c y w 2 f S Z x d W 9 0 O y w m c X V v d D t T Z W N 0 a W 9 u M S 8 y M D I 0 L T A 5 I F N v d X R o I E N s a W 5 0 b 2 4 g R m l l b G Q g U 2 V y d m l j Z S B S Z X B v c n R z I C g y K S 9 B d X R v U m V t b 3 Z l Z E N v b H V t b n M x L n t D c m V k a X Q s N 3 0 m c X V v d D s s J n F 1 b 3 Q 7 U 2 V j d G l v b j E v M j A y N C 0 w O S B T b 3 V 0 a C B D b G l u d G 9 u I E Z p Z W x k I F N l c n Z p Y 2 U g U m V w b 3 J 0 c y A o M i k v Q X V 0 b 1 J l b W 9 2 Z W R D b 2 x 1 b W 5 z M S 5 7 U m V t Y X J r c y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j A y N C 0 w O S U y M F N v d X R o J T I w Q 2 x p b n R v b i U y M E Z p Z W x k J T I w U 2 V y d m l j Z S U y M F J l c G 9 y d H M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N C 0 w O S U y M F N v d X R o J T I w Q 2 x p b n R v b i U y M E Z p Z W x k J T I w U 2 V y d m l j Z S U y M F J l c G 9 y d H M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N C 0 w O S U y M F N v d X R o J T I w Q 2 x p b n R v b i U y M E Z p Z W x k J T I w U 2 V y d m l j Z S U y M F J l c G 9 y d H M l M j A o M i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C m 0 v 2 N O 0 b E m a p P K J I y 5 Y C Q A A A A A C A A A A A A A Q Z g A A A A E A A C A A A A B B w R a q E 6 M D m M I L C 0 k q l M r x e / i X l e Y 6 N e l R 2 Z o U D 2 A e 3 A A A A A A O g A A A A A I A A C A A A A B h C Y x H J 9 m v P i l b p z n R 7 S Q g Q 4 K Z U J P o 7 P 5 W A + V 2 7 7 2 m F 1 A A A A B 1 i E L 3 Y x M g r X X F g / F F e w 1 a i 0 e C y c N U a 8 j Q + i Z W 2 O Z 6 Y b T f 1 r p D L Q E D M 0 q s o W S e n t H j P f P f 5 U J o + A O Q O O O F C t H E q b 7 + + U L P w 9 t b o O G u W o 5 2 9 k A A A A C D 8 e C 1 B v b 5 X K W J j 1 q 5 e K U w K e c n S M l A 0 M R E f 2 7 D C N T E 9 L 2 U 7 w M f k I e + w o U k f G t B y f 2 e O C t d Q w 6 I N C b n c r t P l d x V < / D a t a M a s h u p > 
</file>

<file path=customXml/itemProps1.xml><?xml version="1.0" encoding="utf-8"?>
<ds:datastoreItem xmlns:ds="http://schemas.openxmlformats.org/officeDocument/2006/customXml" ds:itemID="{06C6C9F1-C919-4407-8830-EAABEA46A89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6</vt:i4>
      </vt:variant>
    </vt:vector>
  </HeadingPairs>
  <TitlesOfParts>
    <vt:vector size="13" baseType="lpstr">
      <vt:lpstr>Formulas</vt:lpstr>
      <vt:lpstr>Overseers</vt:lpstr>
      <vt:lpstr>05-2024</vt:lpstr>
      <vt:lpstr>06-2024</vt:lpstr>
      <vt:lpstr>07-2024</vt:lpstr>
      <vt:lpstr>08-2024</vt:lpstr>
      <vt:lpstr>09-2024</vt:lpstr>
      <vt:lpstr>'05-2024'!Print_Area</vt:lpstr>
      <vt:lpstr>'06-2024'!Print_Area</vt:lpstr>
      <vt:lpstr>'07-2024'!Print_Area</vt:lpstr>
      <vt:lpstr>'08-2024'!Print_Area</vt:lpstr>
      <vt:lpstr>'09-2024'!Print_Area</vt:lpstr>
      <vt:lpstr>'09-2024'!Print_Titles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keith</dc:creator>
  <cp:lastModifiedBy>Brown Keith</cp:lastModifiedBy>
  <cp:lastPrinted>2024-10-09T15:45:42Z</cp:lastPrinted>
  <dcterms:created xsi:type="dcterms:W3CDTF">2024-06-06T13:43:38Z</dcterms:created>
  <dcterms:modified xsi:type="dcterms:W3CDTF">2024-10-11T11:44:49Z</dcterms:modified>
</cp:coreProperties>
</file>