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760\Desktop\"/>
    </mc:Choice>
  </mc:AlternateContent>
  <bookViews>
    <workbookView xWindow="0" yWindow="0" windowWidth="21600" windowHeight="9600"/>
  </bookViews>
  <sheets>
    <sheet name="Sheet1" sheetId="1" r:id="rId1"/>
  </sheets>
  <definedNames>
    <definedName name="MinimizeCosts" localSheetId="0">FALSE</definedName>
    <definedName name="_xlnm.Print_Area" localSheetId="0">Sheet1!TreeDiagram</definedName>
    <definedName name="TreeData" localSheetId="0">Sheet1!$GH$1001:$GV$1013</definedName>
    <definedName name="TreeDiagBase" localSheetId="0">Sheet1!$C$7</definedName>
    <definedName name="TreeDiagram" localSheetId="0">Sheet1!$C$7:$U$40</definedName>
    <definedName name="UseExpUtility" localSheetId="0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O30" i="1" s="1"/>
  <c r="U24" i="1"/>
  <c r="O25" i="1" s="1"/>
  <c r="K27" i="1" s="1"/>
  <c r="L26" i="1" s="1"/>
  <c r="U19" i="1"/>
  <c r="S20" i="1" s="1"/>
  <c r="U14" i="1"/>
  <c r="S15" i="1" s="1"/>
  <c r="O17" i="1" s="1"/>
  <c r="P16" i="1" s="1"/>
  <c r="U9" i="1"/>
  <c r="O10" i="1" s="1"/>
  <c r="U39" i="1"/>
  <c r="K40" i="1" s="1"/>
  <c r="U34" i="1"/>
  <c r="K35" i="1" s="1"/>
  <c r="G37" i="1" l="1"/>
  <c r="H36" i="1" s="1"/>
  <c r="K13" i="1"/>
  <c r="G20" i="1" s="1"/>
  <c r="C28" i="1" l="1"/>
  <c r="D27" i="1" s="1"/>
</calcChain>
</file>

<file path=xl/sharedStrings.xml><?xml version="1.0" encoding="utf-8"?>
<sst xmlns="http://schemas.openxmlformats.org/spreadsheetml/2006/main" count="43" uniqueCount="29">
  <si>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</si>
  <si>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</si>
  <si>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</si>
  <si>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</si>
  <si>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</si>
  <si>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</si>
  <si>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</si>
  <si>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</si>
  <si>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</si>
  <si>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</si>
  <si>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</si>
  <si>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</si>
  <si>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</si>
  <si>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</si>
  <si>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</si>
  <si>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</si>
  <si>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</si>
  <si>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</si>
  <si>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</si>
  <si>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</si>
  <si>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New Materials</t>
  </si>
  <si>
    <t>Conventional Materials</t>
  </si>
  <si>
    <t>E</t>
  </si>
  <si>
    <t>material testing succeed</t>
  </si>
  <si>
    <t>material testing fail</t>
  </si>
  <si>
    <t>Accelarated</t>
  </si>
  <si>
    <t>Normal Basis</t>
  </si>
  <si>
    <t>molding process succeed</t>
  </si>
  <si>
    <t>molding process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</si>
</sst>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Border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8</xdr:col>
      <xdr:colOff>0</xdr:colOff>
      <xdr:row>18</xdr:row>
      <xdr:rowOff>152400</xdr:rowOff>
    </xdr:to>
    <xdr:sp macro="" textlink="">
      <xdr:nvSpPr>
        <xdr:cNvPr id="1188" name="Circle 1"/>
        <xdr:cNvSpPr/>
      </xdr:nvSpPr>
      <xdr:spPr>
        <a:xfrm>
          <a:off x="3448050" y="3429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18</xdr:row>
      <xdr:rowOff>76200</xdr:rowOff>
    </xdr:from>
    <xdr:to>
      <xdr:col>7</xdr:col>
      <xdr:colOff>0</xdr:colOff>
      <xdr:row>18</xdr:row>
      <xdr:rowOff>76200</xdr:rowOff>
    </xdr:to>
    <xdr:sp macro="" textlink="">
      <xdr:nvSpPr>
        <xdr:cNvPr id="1189" name="Line 130"/>
        <xdr:cNvSpPr>
          <a:spLocks noChangeShapeType="1"/>
        </xdr:cNvSpPr>
      </xdr:nvSpPr>
      <xdr:spPr bwMode="auto">
        <a:xfrm>
          <a:off x="2228850" y="350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18</xdr:row>
      <xdr:rowOff>76200</xdr:rowOff>
    </xdr:from>
    <xdr:to>
      <xdr:col>5</xdr:col>
      <xdr:colOff>0</xdr:colOff>
      <xdr:row>26</xdr:row>
      <xdr:rowOff>76200</xdr:rowOff>
    </xdr:to>
    <xdr:sp macro="" textlink="">
      <xdr:nvSpPr>
        <xdr:cNvPr id="1190" name="Line 131"/>
        <xdr:cNvSpPr>
          <a:spLocks noChangeShapeType="1"/>
        </xdr:cNvSpPr>
      </xdr:nvSpPr>
      <xdr:spPr bwMode="auto">
        <a:xfrm flipV="1">
          <a:off x="1981200" y="3505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12</xdr:col>
      <xdr:colOff>0</xdr:colOff>
      <xdr:row>25</xdr:row>
      <xdr:rowOff>152400</xdr:rowOff>
    </xdr:to>
    <xdr:sp macro="" textlink="">
      <xdr:nvSpPr>
        <xdr:cNvPr id="1191" name="Square 2"/>
        <xdr:cNvSpPr/>
      </xdr:nvSpPr>
      <xdr:spPr>
        <a:xfrm>
          <a:off x="5067300" y="4762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25</xdr:row>
      <xdr:rowOff>76200</xdr:rowOff>
    </xdr:from>
    <xdr:to>
      <xdr:col>11</xdr:col>
      <xdr:colOff>0</xdr:colOff>
      <xdr:row>25</xdr:row>
      <xdr:rowOff>76200</xdr:rowOff>
    </xdr:to>
    <xdr:sp macro="" textlink="">
      <xdr:nvSpPr>
        <xdr:cNvPr id="1192" name="Line 132"/>
        <xdr:cNvSpPr>
          <a:spLocks noChangeShapeType="1"/>
        </xdr:cNvSpPr>
      </xdr:nvSpPr>
      <xdr:spPr bwMode="auto">
        <a:xfrm>
          <a:off x="3848100" y="4838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18</xdr:row>
      <xdr:rowOff>76200</xdr:rowOff>
    </xdr:from>
    <xdr:to>
      <xdr:col>9</xdr:col>
      <xdr:colOff>0</xdr:colOff>
      <xdr:row>25</xdr:row>
      <xdr:rowOff>76200</xdr:rowOff>
    </xdr:to>
    <xdr:sp macro="" textlink="">
      <xdr:nvSpPr>
        <xdr:cNvPr id="1193" name="Line 133"/>
        <xdr:cNvSpPr>
          <a:spLocks noChangeShapeType="1"/>
        </xdr:cNvSpPr>
      </xdr:nvSpPr>
      <xdr:spPr bwMode="auto">
        <a:xfrm>
          <a:off x="3600450" y="35052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0</xdr:colOff>
      <xdr:row>11</xdr:row>
      <xdr:rowOff>152400</xdr:rowOff>
    </xdr:to>
    <xdr:sp macro="" textlink="">
      <xdr:nvSpPr>
        <xdr:cNvPr id="1194" name="Circle 3"/>
        <xdr:cNvSpPr/>
      </xdr:nvSpPr>
      <xdr:spPr>
        <a:xfrm>
          <a:off x="5067300" y="2095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11</xdr:col>
      <xdr:colOff>0</xdr:colOff>
      <xdr:row>11</xdr:row>
      <xdr:rowOff>76200</xdr:rowOff>
    </xdr:to>
    <xdr:sp macro="" textlink="">
      <xdr:nvSpPr>
        <xdr:cNvPr id="1195" name="Line 134"/>
        <xdr:cNvSpPr>
          <a:spLocks noChangeShapeType="1"/>
        </xdr:cNvSpPr>
      </xdr:nvSpPr>
      <xdr:spPr bwMode="auto">
        <a:xfrm>
          <a:off x="3848100" y="2171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11</xdr:row>
      <xdr:rowOff>76200</xdr:rowOff>
    </xdr:from>
    <xdr:to>
      <xdr:col>9</xdr:col>
      <xdr:colOff>0</xdr:colOff>
      <xdr:row>18</xdr:row>
      <xdr:rowOff>76200</xdr:rowOff>
    </xdr:to>
    <xdr:sp macro="" textlink="">
      <xdr:nvSpPr>
        <xdr:cNvPr id="1196" name="Line 135"/>
        <xdr:cNvSpPr>
          <a:spLocks noChangeShapeType="1"/>
        </xdr:cNvSpPr>
      </xdr:nvSpPr>
      <xdr:spPr bwMode="auto">
        <a:xfrm flipV="1">
          <a:off x="3600450" y="2171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0</xdr:colOff>
      <xdr:row>35</xdr:row>
      <xdr:rowOff>152400</xdr:rowOff>
    </xdr:to>
    <xdr:sp macro="" textlink="">
      <xdr:nvSpPr>
        <xdr:cNvPr id="1197" name="Square 4"/>
        <xdr:cNvSpPr/>
      </xdr:nvSpPr>
      <xdr:spPr>
        <a:xfrm>
          <a:off x="3448050" y="6667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35</xdr:row>
      <xdr:rowOff>76200</xdr:rowOff>
    </xdr:from>
    <xdr:to>
      <xdr:col>7</xdr:col>
      <xdr:colOff>0</xdr:colOff>
      <xdr:row>35</xdr:row>
      <xdr:rowOff>76200</xdr:rowOff>
    </xdr:to>
    <xdr:sp macro="" textlink="">
      <xdr:nvSpPr>
        <xdr:cNvPr id="1198" name="Line 136"/>
        <xdr:cNvSpPr>
          <a:spLocks noChangeShapeType="1"/>
        </xdr:cNvSpPr>
      </xdr:nvSpPr>
      <xdr:spPr bwMode="auto">
        <a:xfrm>
          <a:off x="2228850" y="6743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26</xdr:row>
      <xdr:rowOff>76200</xdr:rowOff>
    </xdr:from>
    <xdr:to>
      <xdr:col>5</xdr:col>
      <xdr:colOff>0</xdr:colOff>
      <xdr:row>35</xdr:row>
      <xdr:rowOff>76200</xdr:rowOff>
    </xdr:to>
    <xdr:sp macro="" textlink="">
      <xdr:nvSpPr>
        <xdr:cNvPr id="1199" name="Line 137"/>
        <xdr:cNvSpPr>
          <a:spLocks noChangeShapeType="1"/>
        </xdr:cNvSpPr>
      </xdr:nvSpPr>
      <xdr:spPr bwMode="auto">
        <a:xfrm>
          <a:off x="1981200" y="5029200"/>
          <a:ext cx="247650" cy="1714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12</xdr:col>
      <xdr:colOff>0</xdr:colOff>
      <xdr:row>33</xdr:row>
      <xdr:rowOff>152400</xdr:rowOff>
    </xdr:to>
    <xdr:sp macro="" textlink="">
      <xdr:nvSpPr>
        <xdr:cNvPr id="1200" name="Triangle 5"/>
        <xdr:cNvSpPr/>
      </xdr:nvSpPr>
      <xdr:spPr>
        <a:xfrm rot="16200000">
          <a:off x="5067300" y="628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33</xdr:row>
      <xdr:rowOff>76200</xdr:rowOff>
    </xdr:from>
    <xdr:to>
      <xdr:col>19</xdr:col>
      <xdr:colOff>0</xdr:colOff>
      <xdr:row>33</xdr:row>
      <xdr:rowOff>76200</xdr:rowOff>
    </xdr:to>
    <xdr:sp macro="" textlink="">
      <xdr:nvSpPr>
        <xdr:cNvPr id="1201" name="Line 138"/>
        <xdr:cNvSpPr>
          <a:spLocks noChangeShapeType="1"/>
        </xdr:cNvSpPr>
      </xdr:nvSpPr>
      <xdr:spPr bwMode="auto">
        <a:xfrm>
          <a:off x="5219700" y="63627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33</xdr:row>
      <xdr:rowOff>76200</xdr:rowOff>
    </xdr:from>
    <xdr:to>
      <xdr:col>11</xdr:col>
      <xdr:colOff>0</xdr:colOff>
      <xdr:row>33</xdr:row>
      <xdr:rowOff>76200</xdr:rowOff>
    </xdr:to>
    <xdr:sp macro="" textlink="">
      <xdr:nvSpPr>
        <xdr:cNvPr id="1202" name="Line 139"/>
        <xdr:cNvSpPr>
          <a:spLocks noChangeShapeType="1"/>
        </xdr:cNvSpPr>
      </xdr:nvSpPr>
      <xdr:spPr bwMode="auto">
        <a:xfrm>
          <a:off x="3848100" y="636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33</xdr:row>
      <xdr:rowOff>76200</xdr:rowOff>
    </xdr:from>
    <xdr:to>
      <xdr:col>9</xdr:col>
      <xdr:colOff>0</xdr:colOff>
      <xdr:row>35</xdr:row>
      <xdr:rowOff>76200</xdr:rowOff>
    </xdr:to>
    <xdr:sp macro="" textlink="">
      <xdr:nvSpPr>
        <xdr:cNvPr id="1203" name="Line 140"/>
        <xdr:cNvSpPr>
          <a:spLocks noChangeShapeType="1"/>
        </xdr:cNvSpPr>
      </xdr:nvSpPr>
      <xdr:spPr bwMode="auto">
        <a:xfrm flipV="1">
          <a:off x="360045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38</xdr:row>
      <xdr:rowOff>0</xdr:rowOff>
    </xdr:from>
    <xdr:to>
      <xdr:col>12</xdr:col>
      <xdr:colOff>0</xdr:colOff>
      <xdr:row>38</xdr:row>
      <xdr:rowOff>152400</xdr:rowOff>
    </xdr:to>
    <xdr:sp macro="" textlink="">
      <xdr:nvSpPr>
        <xdr:cNvPr id="1204" name="Triangle 6"/>
        <xdr:cNvSpPr/>
      </xdr:nvSpPr>
      <xdr:spPr>
        <a:xfrm rot="16200000">
          <a:off x="5067300" y="723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38</xdr:row>
      <xdr:rowOff>76200</xdr:rowOff>
    </xdr:from>
    <xdr:to>
      <xdr:col>19</xdr:col>
      <xdr:colOff>0</xdr:colOff>
      <xdr:row>38</xdr:row>
      <xdr:rowOff>76200</xdr:rowOff>
    </xdr:to>
    <xdr:sp macro="" textlink="">
      <xdr:nvSpPr>
        <xdr:cNvPr id="1205" name="Line 141"/>
        <xdr:cNvSpPr>
          <a:spLocks noChangeShapeType="1"/>
        </xdr:cNvSpPr>
      </xdr:nvSpPr>
      <xdr:spPr bwMode="auto">
        <a:xfrm>
          <a:off x="5219700" y="73152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38</xdr:row>
      <xdr:rowOff>76200</xdr:rowOff>
    </xdr:from>
    <xdr:to>
      <xdr:col>11</xdr:col>
      <xdr:colOff>0</xdr:colOff>
      <xdr:row>38</xdr:row>
      <xdr:rowOff>76200</xdr:rowOff>
    </xdr:to>
    <xdr:sp macro="" textlink="">
      <xdr:nvSpPr>
        <xdr:cNvPr id="1206" name="Line 142"/>
        <xdr:cNvSpPr>
          <a:spLocks noChangeShapeType="1"/>
        </xdr:cNvSpPr>
      </xdr:nvSpPr>
      <xdr:spPr bwMode="auto">
        <a:xfrm>
          <a:off x="3848100" y="731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35</xdr:row>
      <xdr:rowOff>76200</xdr:rowOff>
    </xdr:from>
    <xdr:to>
      <xdr:col>9</xdr:col>
      <xdr:colOff>0</xdr:colOff>
      <xdr:row>38</xdr:row>
      <xdr:rowOff>76200</xdr:rowOff>
    </xdr:to>
    <xdr:sp macro="" textlink="">
      <xdr:nvSpPr>
        <xdr:cNvPr id="1207" name="Line 143"/>
        <xdr:cNvSpPr>
          <a:spLocks noChangeShapeType="1"/>
        </xdr:cNvSpPr>
      </xdr:nvSpPr>
      <xdr:spPr bwMode="auto">
        <a:xfrm>
          <a:off x="360045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8</xdr:row>
      <xdr:rowOff>152400</xdr:rowOff>
    </xdr:to>
    <xdr:sp macro="" textlink="">
      <xdr:nvSpPr>
        <xdr:cNvPr id="1208" name="Triangle 7"/>
        <xdr:cNvSpPr/>
      </xdr:nvSpPr>
      <xdr:spPr>
        <a:xfrm rot="16200000">
          <a:off x="6686550" y="152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19</xdr:col>
      <xdr:colOff>0</xdr:colOff>
      <xdr:row>8</xdr:row>
      <xdr:rowOff>76200</xdr:rowOff>
    </xdr:to>
    <xdr:sp macro="" textlink="">
      <xdr:nvSpPr>
        <xdr:cNvPr id="1209" name="Line 144"/>
        <xdr:cNvSpPr>
          <a:spLocks noChangeShapeType="1"/>
        </xdr:cNvSpPr>
      </xdr:nvSpPr>
      <xdr:spPr bwMode="auto">
        <a:xfrm>
          <a:off x="6838950" y="1600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8</xdr:row>
      <xdr:rowOff>76200</xdr:rowOff>
    </xdr:from>
    <xdr:to>
      <xdr:col>15</xdr:col>
      <xdr:colOff>0</xdr:colOff>
      <xdr:row>8</xdr:row>
      <xdr:rowOff>76200</xdr:rowOff>
    </xdr:to>
    <xdr:sp macro="" textlink="">
      <xdr:nvSpPr>
        <xdr:cNvPr id="1210" name="Line 145"/>
        <xdr:cNvSpPr>
          <a:spLocks noChangeShapeType="1"/>
        </xdr:cNvSpPr>
      </xdr:nvSpPr>
      <xdr:spPr bwMode="auto">
        <a:xfrm>
          <a:off x="5467350" y="160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8</xdr:row>
      <xdr:rowOff>76200</xdr:rowOff>
    </xdr:from>
    <xdr:to>
      <xdr:col>13</xdr:col>
      <xdr:colOff>0</xdr:colOff>
      <xdr:row>11</xdr:row>
      <xdr:rowOff>76200</xdr:rowOff>
    </xdr:to>
    <xdr:sp macro="" textlink="">
      <xdr:nvSpPr>
        <xdr:cNvPr id="1211" name="Line 146"/>
        <xdr:cNvSpPr>
          <a:spLocks noChangeShapeType="1"/>
        </xdr:cNvSpPr>
      </xdr:nvSpPr>
      <xdr:spPr bwMode="auto">
        <a:xfrm flipV="1">
          <a:off x="5219700" y="1600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15</xdr:row>
      <xdr:rowOff>0</xdr:rowOff>
    </xdr:from>
    <xdr:to>
      <xdr:col>16</xdr:col>
      <xdr:colOff>0</xdr:colOff>
      <xdr:row>15</xdr:row>
      <xdr:rowOff>152400</xdr:rowOff>
    </xdr:to>
    <xdr:sp macro="" textlink="">
      <xdr:nvSpPr>
        <xdr:cNvPr id="1212" name="Square 8"/>
        <xdr:cNvSpPr/>
      </xdr:nvSpPr>
      <xdr:spPr>
        <a:xfrm>
          <a:off x="6686550" y="2857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76200</xdr:rowOff>
    </xdr:from>
    <xdr:to>
      <xdr:col>15</xdr:col>
      <xdr:colOff>0</xdr:colOff>
      <xdr:row>15</xdr:row>
      <xdr:rowOff>76200</xdr:rowOff>
    </xdr:to>
    <xdr:sp macro="" textlink="">
      <xdr:nvSpPr>
        <xdr:cNvPr id="1213" name="Line 147"/>
        <xdr:cNvSpPr>
          <a:spLocks noChangeShapeType="1"/>
        </xdr:cNvSpPr>
      </xdr:nvSpPr>
      <xdr:spPr bwMode="auto">
        <a:xfrm>
          <a:off x="5467350" y="2933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11</xdr:row>
      <xdr:rowOff>76200</xdr:rowOff>
    </xdr:from>
    <xdr:to>
      <xdr:col>13</xdr:col>
      <xdr:colOff>0</xdr:colOff>
      <xdr:row>15</xdr:row>
      <xdr:rowOff>76200</xdr:rowOff>
    </xdr:to>
    <xdr:sp macro="" textlink="">
      <xdr:nvSpPr>
        <xdr:cNvPr id="1214" name="Line 148"/>
        <xdr:cNvSpPr>
          <a:spLocks noChangeShapeType="1"/>
        </xdr:cNvSpPr>
      </xdr:nvSpPr>
      <xdr:spPr bwMode="auto">
        <a:xfrm>
          <a:off x="5219700" y="2171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13</xdr:row>
      <xdr:rowOff>0</xdr:rowOff>
    </xdr:from>
    <xdr:to>
      <xdr:col>20</xdr:col>
      <xdr:colOff>0</xdr:colOff>
      <xdr:row>13</xdr:row>
      <xdr:rowOff>152400</xdr:rowOff>
    </xdr:to>
    <xdr:sp macro="" textlink="">
      <xdr:nvSpPr>
        <xdr:cNvPr id="1215" name="Triangle 9"/>
        <xdr:cNvSpPr/>
      </xdr:nvSpPr>
      <xdr:spPr>
        <a:xfrm rot="16200000">
          <a:off x="8305800" y="247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13</xdr:row>
      <xdr:rowOff>76200</xdr:rowOff>
    </xdr:from>
    <xdr:to>
      <xdr:col>19</xdr:col>
      <xdr:colOff>0</xdr:colOff>
      <xdr:row>13</xdr:row>
      <xdr:rowOff>76200</xdr:rowOff>
    </xdr:to>
    <xdr:sp macro="" textlink="">
      <xdr:nvSpPr>
        <xdr:cNvPr id="1216" name="Line 149"/>
        <xdr:cNvSpPr>
          <a:spLocks noChangeShapeType="1"/>
        </xdr:cNvSpPr>
      </xdr:nvSpPr>
      <xdr:spPr bwMode="auto">
        <a:xfrm>
          <a:off x="7086600" y="255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13</xdr:row>
      <xdr:rowOff>76200</xdr:rowOff>
    </xdr:from>
    <xdr:to>
      <xdr:col>17</xdr:col>
      <xdr:colOff>0</xdr:colOff>
      <xdr:row>15</xdr:row>
      <xdr:rowOff>76200</xdr:rowOff>
    </xdr:to>
    <xdr:sp macro="" textlink="">
      <xdr:nvSpPr>
        <xdr:cNvPr id="1217" name="Line 150"/>
        <xdr:cNvSpPr>
          <a:spLocks noChangeShapeType="1"/>
        </xdr:cNvSpPr>
      </xdr:nvSpPr>
      <xdr:spPr bwMode="auto">
        <a:xfrm flipV="1">
          <a:off x="6838950" y="255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0</xdr:colOff>
      <xdr:row>18</xdr:row>
      <xdr:rowOff>152400</xdr:rowOff>
    </xdr:to>
    <xdr:sp macro="" textlink="">
      <xdr:nvSpPr>
        <xdr:cNvPr id="1218" name="Triangle 10"/>
        <xdr:cNvSpPr/>
      </xdr:nvSpPr>
      <xdr:spPr>
        <a:xfrm rot="16200000">
          <a:off x="8305800" y="342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18</xdr:row>
      <xdr:rowOff>76200</xdr:rowOff>
    </xdr:from>
    <xdr:to>
      <xdr:col>19</xdr:col>
      <xdr:colOff>0</xdr:colOff>
      <xdr:row>18</xdr:row>
      <xdr:rowOff>76200</xdr:rowOff>
    </xdr:to>
    <xdr:sp macro="" textlink="">
      <xdr:nvSpPr>
        <xdr:cNvPr id="1219" name="Line 151"/>
        <xdr:cNvSpPr>
          <a:spLocks noChangeShapeType="1"/>
        </xdr:cNvSpPr>
      </xdr:nvSpPr>
      <xdr:spPr bwMode="auto">
        <a:xfrm>
          <a:off x="7086600" y="350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15</xdr:row>
      <xdr:rowOff>76200</xdr:rowOff>
    </xdr:from>
    <xdr:to>
      <xdr:col>17</xdr:col>
      <xdr:colOff>0</xdr:colOff>
      <xdr:row>18</xdr:row>
      <xdr:rowOff>76200</xdr:rowOff>
    </xdr:to>
    <xdr:sp macro="" textlink="">
      <xdr:nvSpPr>
        <xdr:cNvPr id="1220" name="Line 152"/>
        <xdr:cNvSpPr>
          <a:spLocks noChangeShapeType="1"/>
        </xdr:cNvSpPr>
      </xdr:nvSpPr>
      <xdr:spPr bwMode="auto">
        <a:xfrm>
          <a:off x="6838950" y="293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23</xdr:row>
      <xdr:rowOff>0</xdr:rowOff>
    </xdr:from>
    <xdr:to>
      <xdr:col>16</xdr:col>
      <xdr:colOff>0</xdr:colOff>
      <xdr:row>23</xdr:row>
      <xdr:rowOff>152400</xdr:rowOff>
    </xdr:to>
    <xdr:sp macro="" textlink="">
      <xdr:nvSpPr>
        <xdr:cNvPr id="1221" name="Triangle 11"/>
        <xdr:cNvSpPr/>
      </xdr:nvSpPr>
      <xdr:spPr>
        <a:xfrm rot="16200000">
          <a:off x="6686550" y="438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19</xdr:col>
      <xdr:colOff>0</xdr:colOff>
      <xdr:row>23</xdr:row>
      <xdr:rowOff>76200</xdr:rowOff>
    </xdr:to>
    <xdr:sp macro="" textlink="">
      <xdr:nvSpPr>
        <xdr:cNvPr id="1222" name="Line 153"/>
        <xdr:cNvSpPr>
          <a:spLocks noChangeShapeType="1"/>
        </xdr:cNvSpPr>
      </xdr:nvSpPr>
      <xdr:spPr bwMode="auto">
        <a:xfrm>
          <a:off x="6838950" y="4457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23</xdr:row>
      <xdr:rowOff>76200</xdr:rowOff>
    </xdr:from>
    <xdr:to>
      <xdr:col>15</xdr:col>
      <xdr:colOff>0</xdr:colOff>
      <xdr:row>23</xdr:row>
      <xdr:rowOff>76200</xdr:rowOff>
    </xdr:to>
    <xdr:sp macro="" textlink="">
      <xdr:nvSpPr>
        <xdr:cNvPr id="1223" name="Line 154"/>
        <xdr:cNvSpPr>
          <a:spLocks noChangeShapeType="1"/>
        </xdr:cNvSpPr>
      </xdr:nvSpPr>
      <xdr:spPr bwMode="auto">
        <a:xfrm>
          <a:off x="5467350" y="445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23</xdr:row>
      <xdr:rowOff>76200</xdr:rowOff>
    </xdr:from>
    <xdr:to>
      <xdr:col>13</xdr:col>
      <xdr:colOff>0</xdr:colOff>
      <xdr:row>25</xdr:row>
      <xdr:rowOff>76200</xdr:rowOff>
    </xdr:to>
    <xdr:sp macro="" textlink="">
      <xdr:nvSpPr>
        <xdr:cNvPr id="1224" name="Line 155"/>
        <xdr:cNvSpPr>
          <a:spLocks noChangeShapeType="1"/>
        </xdr:cNvSpPr>
      </xdr:nvSpPr>
      <xdr:spPr bwMode="auto">
        <a:xfrm flipV="1">
          <a:off x="5219700" y="445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16</xdr:col>
      <xdr:colOff>0</xdr:colOff>
      <xdr:row>28</xdr:row>
      <xdr:rowOff>152400</xdr:rowOff>
    </xdr:to>
    <xdr:sp macro="" textlink="">
      <xdr:nvSpPr>
        <xdr:cNvPr id="1225" name="Triangle 12"/>
        <xdr:cNvSpPr/>
      </xdr:nvSpPr>
      <xdr:spPr>
        <a:xfrm rot="16200000">
          <a:off x="6686550" y="533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28</xdr:row>
      <xdr:rowOff>76200</xdr:rowOff>
    </xdr:from>
    <xdr:to>
      <xdr:col>19</xdr:col>
      <xdr:colOff>0</xdr:colOff>
      <xdr:row>28</xdr:row>
      <xdr:rowOff>76200</xdr:rowOff>
    </xdr:to>
    <xdr:sp macro="" textlink="">
      <xdr:nvSpPr>
        <xdr:cNvPr id="1226" name="Line 156"/>
        <xdr:cNvSpPr>
          <a:spLocks noChangeShapeType="1"/>
        </xdr:cNvSpPr>
      </xdr:nvSpPr>
      <xdr:spPr bwMode="auto">
        <a:xfrm>
          <a:off x="6838950" y="5410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28</xdr:row>
      <xdr:rowOff>76200</xdr:rowOff>
    </xdr:from>
    <xdr:to>
      <xdr:col>15</xdr:col>
      <xdr:colOff>0</xdr:colOff>
      <xdr:row>28</xdr:row>
      <xdr:rowOff>76200</xdr:rowOff>
    </xdr:to>
    <xdr:sp macro="" textlink="">
      <xdr:nvSpPr>
        <xdr:cNvPr id="1227" name="Line 157"/>
        <xdr:cNvSpPr>
          <a:spLocks noChangeShapeType="1"/>
        </xdr:cNvSpPr>
      </xdr:nvSpPr>
      <xdr:spPr bwMode="auto">
        <a:xfrm>
          <a:off x="5467350" y="541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25</xdr:row>
      <xdr:rowOff>76200</xdr:rowOff>
    </xdr:from>
    <xdr:to>
      <xdr:col>13</xdr:col>
      <xdr:colOff>0</xdr:colOff>
      <xdr:row>28</xdr:row>
      <xdr:rowOff>76200</xdr:rowOff>
    </xdr:to>
    <xdr:sp macro="" textlink="">
      <xdr:nvSpPr>
        <xdr:cNvPr id="1228" name="Line 158"/>
        <xdr:cNvSpPr>
          <a:spLocks noChangeShapeType="1"/>
        </xdr:cNvSpPr>
      </xdr:nvSpPr>
      <xdr:spPr bwMode="auto">
        <a:xfrm>
          <a:off x="5219700" y="483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0</xdr:colOff>
      <xdr:row>26</xdr:row>
      <xdr:rowOff>152400</xdr:rowOff>
    </xdr:to>
    <xdr:sp macro="" textlink="">
      <xdr:nvSpPr>
        <xdr:cNvPr id="1229" name="Square 0"/>
        <xdr:cNvSpPr/>
      </xdr:nvSpPr>
      <xdr:spPr>
        <a:xfrm>
          <a:off x="1828800" y="4953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26</xdr:row>
      <xdr:rowOff>76200</xdr:rowOff>
    </xdr:from>
    <xdr:to>
      <xdr:col>3</xdr:col>
      <xdr:colOff>0</xdr:colOff>
      <xdr:row>26</xdr:row>
      <xdr:rowOff>76200</xdr:rowOff>
    </xdr:to>
    <xdr:sp macro="" textlink="">
      <xdr:nvSpPr>
        <xdr:cNvPr id="1230" name="Line 159"/>
        <xdr:cNvSpPr>
          <a:spLocks noChangeShapeType="1"/>
        </xdr:cNvSpPr>
      </xdr:nvSpPr>
      <xdr:spPr bwMode="auto">
        <a:xfrm>
          <a:off x="1219200" y="5029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228600</xdr:colOff>
      <xdr:row>0</xdr:row>
      <xdr:rowOff>161925</xdr:rowOff>
    </xdr:from>
    <xdr:to>
      <xdr:col>6</xdr:col>
      <xdr:colOff>504825</xdr:colOff>
      <xdr:row>5</xdr:row>
      <xdr:rowOff>66675</xdr:rowOff>
    </xdr:to>
    <xdr:sp macro="" textlink="">
      <xdr:nvSpPr>
        <xdr:cNvPr id="1231" name="TextBox 1230"/>
        <xdr:cNvSpPr txBox="1"/>
      </xdr:nvSpPr>
      <xdr:spPr>
        <a:xfrm>
          <a:off x="228600" y="161925"/>
          <a:ext cx="3114675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Recommendations: Choose new materials approach</a:t>
          </a:r>
          <a:r>
            <a:rPr lang="en-US" sz="1100" baseline="0"/>
            <a:t> at first, if any step fails then go back to conventional materials approach and choose normal basis option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3"/>
  <sheetViews>
    <sheetView tabSelected="1" zoomScaleNormal="100" workbookViewId="0">
      <selection activeCell="N4" sqref="N4:N5"/>
    </sheetView>
  </sheetViews>
  <sheetFormatPr defaultRowHeight="15" x14ac:dyDescent="0.25"/>
  <cols>
    <col min="4" max="4" width="2.28515625" customWidth="1"/>
    <col min="5" max="5" width="3.7109375" customWidth="1"/>
    <col min="8" max="8" width="2.28515625" customWidth="1"/>
    <col min="9" max="9" width="3.7109375" customWidth="1"/>
    <col min="12" max="12" width="2.28515625" customWidth="1"/>
    <col min="13" max="13" width="3.7109375" customWidth="1"/>
    <col min="16" max="16" width="2.28515625" customWidth="1"/>
    <col min="17" max="17" width="3.7109375" customWidth="1"/>
    <col min="20" max="20" width="2.28515625" customWidth="1"/>
  </cols>
  <sheetData>
    <row r="1" spans="1:21" ht="21" x14ac:dyDescent="0.35">
      <c r="A1" s="6"/>
    </row>
    <row r="7" spans="1:21" x14ac:dyDescent="0.25">
      <c r="C7" s="4" t="s">
        <v>18</v>
      </c>
      <c r="N7" s="3">
        <v>0.75</v>
      </c>
      <c r="U7" s="5" t="s">
        <v>19</v>
      </c>
    </row>
    <row r="8" spans="1:21" x14ac:dyDescent="0.25">
      <c r="N8" t="s">
        <v>27</v>
      </c>
    </row>
    <row r="9" spans="1:21" x14ac:dyDescent="0.25">
      <c r="U9">
        <f>SUM(F20,J13,N10)</f>
        <v>-1260</v>
      </c>
    </row>
    <row r="10" spans="1:21" x14ac:dyDescent="0.25">
      <c r="J10" s="3">
        <v>0.9</v>
      </c>
      <c r="N10" s="3">
        <v>-960</v>
      </c>
      <c r="O10">
        <f>U9</f>
        <v>-1260</v>
      </c>
    </row>
    <row r="11" spans="1:21" x14ac:dyDescent="0.25">
      <c r="J11" t="s">
        <v>23</v>
      </c>
    </row>
    <row r="13" spans="1:21" x14ac:dyDescent="0.25">
      <c r="J13" s="3">
        <v>-300</v>
      </c>
      <c r="K13">
        <f>IF(ABS(1-(N7+N14))&lt;=0.00001,N7*O10+N14*O17,NA())</f>
        <v>-1710</v>
      </c>
      <c r="R13" t="s">
        <v>26</v>
      </c>
    </row>
    <row r="14" spans="1:21" x14ac:dyDescent="0.25">
      <c r="N14" s="3">
        <v>0.25</v>
      </c>
      <c r="U14">
        <f>SUM(F20,J13,N17,R15)</f>
        <v>-3060</v>
      </c>
    </row>
    <row r="15" spans="1:21" x14ac:dyDescent="0.25">
      <c r="N15" t="s">
        <v>28</v>
      </c>
      <c r="R15" s="3">
        <v>-1800</v>
      </c>
      <c r="S15">
        <f>U14</f>
        <v>-3060</v>
      </c>
    </row>
    <row r="16" spans="1:21" x14ac:dyDescent="0.25">
      <c r="P16">
        <f>IF(O17=S15,1,IF(O17=S20,2))</f>
        <v>1</v>
      </c>
    </row>
    <row r="17" spans="3:21" x14ac:dyDescent="0.25">
      <c r="N17" s="3">
        <v>-960</v>
      </c>
      <c r="O17">
        <f>MAX(S15,S20)</f>
        <v>-3060</v>
      </c>
    </row>
    <row r="18" spans="3:21" x14ac:dyDescent="0.25">
      <c r="F18" t="s">
        <v>20</v>
      </c>
      <c r="R18" t="s">
        <v>25</v>
      </c>
    </row>
    <row r="19" spans="3:21" x14ac:dyDescent="0.25">
      <c r="U19">
        <f>SUM(F20,J13,N17,R20)</f>
        <v>-3660</v>
      </c>
    </row>
    <row r="20" spans="3:21" x14ac:dyDescent="0.25">
      <c r="F20" s="3">
        <v>0</v>
      </c>
      <c r="G20">
        <f>IF(ABS(1-(J10+J24))&lt;=0.00001,J10*K13+J24*K27,NA())</f>
        <v>-1749</v>
      </c>
      <c r="R20" s="3">
        <v>-2400</v>
      </c>
      <c r="S20">
        <f>U19</f>
        <v>-3660</v>
      </c>
    </row>
    <row r="23" spans="3:21" x14ac:dyDescent="0.25">
      <c r="N23" t="s">
        <v>26</v>
      </c>
    </row>
    <row r="24" spans="3:21" x14ac:dyDescent="0.25">
      <c r="J24" s="3">
        <v>0.1</v>
      </c>
      <c r="U24">
        <f>SUM(F20,J27,N25)</f>
        <v>-2100</v>
      </c>
    </row>
    <row r="25" spans="3:21" x14ac:dyDescent="0.25">
      <c r="J25" t="s">
        <v>24</v>
      </c>
      <c r="N25" s="3">
        <v>-1800</v>
      </c>
      <c r="O25">
        <f>U24</f>
        <v>-2100</v>
      </c>
    </row>
    <row r="26" spans="3:21" x14ac:dyDescent="0.25">
      <c r="L26">
        <f>IF(K27=O25,1,IF(K27=O30,2))</f>
        <v>1</v>
      </c>
    </row>
    <row r="27" spans="3:21" x14ac:dyDescent="0.25">
      <c r="D27">
        <f>IF(C28=G20,1,IF(C28=G37,2))</f>
        <v>1</v>
      </c>
      <c r="J27" s="3">
        <v>-300</v>
      </c>
      <c r="K27">
        <f>MAX(O25,O30)</f>
        <v>-2100</v>
      </c>
    </row>
    <row r="28" spans="3:21" x14ac:dyDescent="0.25">
      <c r="C28">
        <f>MAX(G20,G37)</f>
        <v>-1749</v>
      </c>
      <c r="N28" t="s">
        <v>25</v>
      </c>
    </row>
    <row r="29" spans="3:21" x14ac:dyDescent="0.25">
      <c r="U29">
        <f>SUM(F20,J27,N30)</f>
        <v>-2700</v>
      </c>
    </row>
    <row r="30" spans="3:21" x14ac:dyDescent="0.25">
      <c r="N30" s="3">
        <v>-2400</v>
      </c>
      <c r="O30">
        <f>U29</f>
        <v>-2700</v>
      </c>
    </row>
    <row r="33" spans="6:21" x14ac:dyDescent="0.25">
      <c r="J33" t="s">
        <v>26</v>
      </c>
    </row>
    <row r="34" spans="6:21" x14ac:dyDescent="0.25">
      <c r="U34">
        <f>SUM(F37,J35)</f>
        <v>-1800</v>
      </c>
    </row>
    <row r="35" spans="6:21" x14ac:dyDescent="0.25">
      <c r="F35" t="s">
        <v>21</v>
      </c>
      <c r="J35" s="3">
        <v>-1800</v>
      </c>
      <c r="K35">
        <f>U34</f>
        <v>-1800</v>
      </c>
    </row>
    <row r="36" spans="6:21" x14ac:dyDescent="0.25">
      <c r="H36">
        <f>IF(G37=K35,1,IF(G37=K40,2))</f>
        <v>1</v>
      </c>
    </row>
    <row r="37" spans="6:21" x14ac:dyDescent="0.25">
      <c r="F37" s="3">
        <v>0</v>
      </c>
      <c r="G37">
        <f>MAX(K35,K40)</f>
        <v>-1800</v>
      </c>
    </row>
    <row r="38" spans="6:21" x14ac:dyDescent="0.25">
      <c r="J38" t="s">
        <v>25</v>
      </c>
    </row>
    <row r="39" spans="6:21" x14ac:dyDescent="0.25">
      <c r="U39">
        <f>SUM(F37,J40)</f>
        <v>-2400</v>
      </c>
    </row>
    <row r="40" spans="6:21" x14ac:dyDescent="0.25">
      <c r="J40" s="3">
        <v>-2400</v>
      </c>
      <c r="K40">
        <f>U39</f>
        <v>-2400</v>
      </c>
    </row>
    <row r="1000" spans="190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5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4</v>
      </c>
      <c r="GQ1001" s="1">
        <v>0</v>
      </c>
      <c r="GR1001" s="1">
        <v>0</v>
      </c>
      <c r="GS1001" s="1">
        <v>0</v>
      </c>
      <c r="GT1001" s="2">
        <v>20</v>
      </c>
      <c r="GU1001" s="2">
        <v>1</v>
      </c>
      <c r="GV1001" s="2" t="b">
        <v>1</v>
      </c>
    </row>
    <row r="1002" spans="190:204" x14ac:dyDescent="0.25">
      <c r="GH1002" s="1">
        <v>1</v>
      </c>
      <c r="GK1002">
        <v>0</v>
      </c>
      <c r="GL1002" s="1">
        <v>0</v>
      </c>
      <c r="GM1002" s="1" t="s">
        <v>22</v>
      </c>
      <c r="GN1002" s="1">
        <v>2</v>
      </c>
      <c r="GO1002" s="1">
        <v>3</v>
      </c>
      <c r="GP1002" s="1">
        <v>2</v>
      </c>
      <c r="GQ1002" s="1">
        <v>0</v>
      </c>
      <c r="GR1002" s="1">
        <v>0</v>
      </c>
      <c r="GS1002" s="1">
        <v>0</v>
      </c>
      <c r="GT1002" s="2">
        <v>12</v>
      </c>
      <c r="GU1002" s="2">
        <v>5</v>
      </c>
      <c r="GV1002" s="2" t="b">
        <v>1</v>
      </c>
    </row>
    <row r="1003" spans="190:204" x14ac:dyDescent="0.25">
      <c r="GH1003" s="1">
        <v>2</v>
      </c>
      <c r="GL1003" s="1">
        <v>1</v>
      </c>
      <c r="GM1003" s="1" t="s">
        <v>16</v>
      </c>
      <c r="GN1003" s="1">
        <v>2</v>
      </c>
      <c r="GO1003" s="1">
        <v>11</v>
      </c>
      <c r="GP1003" s="1">
        <v>12</v>
      </c>
      <c r="GQ1003" s="1">
        <v>0</v>
      </c>
      <c r="GR1003" s="1">
        <v>0</v>
      </c>
      <c r="GS1003" s="1">
        <v>0</v>
      </c>
      <c r="GT1003" s="2">
        <v>19</v>
      </c>
      <c r="GU1003" s="2">
        <v>9</v>
      </c>
      <c r="GV1003" s="2" t="b">
        <v>1</v>
      </c>
    </row>
    <row r="1004" spans="190:204" x14ac:dyDescent="0.25">
      <c r="GH1004">
        <v>3</v>
      </c>
      <c r="GL1004">
        <v>1</v>
      </c>
      <c r="GM1004" t="s">
        <v>22</v>
      </c>
      <c r="GN1004">
        <v>2</v>
      </c>
      <c r="GO1004">
        <v>7</v>
      </c>
      <c r="GP1004">
        <v>8</v>
      </c>
      <c r="GQ1004">
        <v>0</v>
      </c>
      <c r="GR1004">
        <v>0</v>
      </c>
      <c r="GS1004">
        <v>0</v>
      </c>
      <c r="GT1004">
        <v>5</v>
      </c>
      <c r="GU1004">
        <v>9</v>
      </c>
      <c r="GV1004" t="b">
        <v>1</v>
      </c>
    </row>
    <row r="1005" spans="190:204" x14ac:dyDescent="0.25">
      <c r="GH1005">
        <v>4</v>
      </c>
      <c r="GK1005">
        <v>0</v>
      </c>
      <c r="GL1005">
        <v>0</v>
      </c>
      <c r="GM1005" t="s">
        <v>16</v>
      </c>
      <c r="GN1005">
        <v>2</v>
      </c>
      <c r="GO1005">
        <v>5</v>
      </c>
      <c r="GP1005">
        <v>6</v>
      </c>
      <c r="GQ1005">
        <v>0</v>
      </c>
      <c r="GR1005">
        <v>0</v>
      </c>
      <c r="GS1005">
        <v>0</v>
      </c>
      <c r="GT1005">
        <v>29</v>
      </c>
      <c r="GU1005">
        <v>5</v>
      </c>
      <c r="GV1005" t="b">
        <v>1</v>
      </c>
    </row>
    <row r="1006" spans="190:204" x14ac:dyDescent="0.25">
      <c r="GH1006">
        <v>5</v>
      </c>
      <c r="GK1006" s="3">
        <v>0</v>
      </c>
      <c r="GL1006">
        <v>4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27</v>
      </c>
      <c r="GU1006">
        <v>9</v>
      </c>
      <c r="GV1006" t="b">
        <v>1</v>
      </c>
    </row>
    <row r="1007" spans="190:204" x14ac:dyDescent="0.25">
      <c r="GH1007">
        <v>6</v>
      </c>
      <c r="GK1007" s="3">
        <v>0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32</v>
      </c>
      <c r="GU1007">
        <v>9</v>
      </c>
      <c r="GV1007" t="b">
        <v>1</v>
      </c>
    </row>
    <row r="1008" spans="190:204" x14ac:dyDescent="0.25">
      <c r="GH1008">
        <v>7</v>
      </c>
      <c r="GL1008">
        <v>3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13</v>
      </c>
      <c r="GV1008" t="b">
        <v>1</v>
      </c>
    </row>
    <row r="1009" spans="190:204" x14ac:dyDescent="0.25">
      <c r="GH1009">
        <v>8</v>
      </c>
      <c r="GL1009">
        <v>3</v>
      </c>
      <c r="GM1009" t="s">
        <v>16</v>
      </c>
      <c r="GN1009">
        <v>2</v>
      </c>
      <c r="GO1009">
        <v>9</v>
      </c>
      <c r="GP1009">
        <v>10</v>
      </c>
      <c r="GQ1009">
        <v>0</v>
      </c>
      <c r="GR1009">
        <v>0</v>
      </c>
      <c r="GS1009">
        <v>0</v>
      </c>
      <c r="GT1009">
        <v>9</v>
      </c>
      <c r="GU1009">
        <v>13</v>
      </c>
      <c r="GV1009" t="b">
        <v>1</v>
      </c>
    </row>
    <row r="1010" spans="190:204" x14ac:dyDescent="0.25">
      <c r="GH1010">
        <v>9</v>
      </c>
      <c r="GK1010">
        <v>0</v>
      </c>
      <c r="GL1010">
        <v>8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7</v>
      </c>
      <c r="GU1010">
        <v>17</v>
      </c>
      <c r="GV1010" t="b">
        <v>1</v>
      </c>
    </row>
    <row r="1011" spans="190:204" x14ac:dyDescent="0.25">
      <c r="GH1011">
        <v>10</v>
      </c>
      <c r="GK1011">
        <v>0</v>
      </c>
      <c r="GL1011">
        <v>8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12</v>
      </c>
      <c r="GU1011">
        <v>17</v>
      </c>
      <c r="GV1011" t="b">
        <v>1</v>
      </c>
    </row>
    <row r="1012" spans="190:204" x14ac:dyDescent="0.25">
      <c r="GH1012">
        <v>11</v>
      </c>
      <c r="GK1012">
        <v>0</v>
      </c>
      <c r="GL1012">
        <v>2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13</v>
      </c>
      <c r="GV1012" t="b">
        <v>1</v>
      </c>
    </row>
    <row r="1013" spans="190:204" x14ac:dyDescent="0.25">
      <c r="GH1013">
        <v>12</v>
      </c>
      <c r="GK1013">
        <v>0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13</v>
      </c>
      <c r="GV1013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Sheet1!TreeDiagBase</vt:lpstr>
      <vt:lpstr>Sheet1!TreeDiagram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Cui</dc:creator>
  <cp:lastModifiedBy>Jackie Cui</cp:lastModifiedBy>
  <dcterms:created xsi:type="dcterms:W3CDTF">2020-01-19T02:37:20Z</dcterms:created>
  <dcterms:modified xsi:type="dcterms:W3CDTF">2020-01-19T02:55:47Z</dcterms:modified>
</cp:coreProperties>
</file>