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jc760\Downloads\"/>
    </mc:Choice>
  </mc:AlternateContent>
  <bookViews>
    <workbookView xWindow="0" yWindow="0" windowWidth="28800" windowHeight="12300" firstSheet="1" activeTab="1"/>
  </bookViews>
  <sheets>
    <sheet name="CB_DATA_" sheetId="4" state="hidden" r:id="rId1"/>
    <sheet name="model" sheetId="3" r:id="rId2"/>
  </sheets>
  <definedNames>
    <definedName name="CB_033651a0e782460eaafbf8f377b9c1ee" localSheetId="1" hidden="1">model!$F$23</definedName>
    <definedName name="CB_037e1a1e80a34d8eb6f1b29aadb3132c" localSheetId="1" hidden="1">model!$G$81</definedName>
    <definedName name="CB_0430ca28185043f48a175b65febc03a1" localSheetId="1" hidden="1">model!$F$24</definedName>
    <definedName name="CB_0562ff8857f14c52bbea8d14f9d2c5a8" localSheetId="1" hidden="1">model!$F$35</definedName>
    <definedName name="CB_070c7dff18c546e682b0c2732385e873" localSheetId="1" hidden="1">model!$G$33</definedName>
    <definedName name="CB_0754c0faa8864ea2b59bc4b7821f8dbd" localSheetId="1" hidden="1">model!$F$67</definedName>
    <definedName name="CB_07f48ce2cc7d4eed86a66c8de566428e" localSheetId="1" hidden="1">model!$G$12</definedName>
    <definedName name="CB_08b5d43aac354c3b8b52979ff2d0167a" localSheetId="1" hidden="1">model!$F$48</definedName>
    <definedName name="CB_08d12218abae4b8b8432ce96055ecd44" localSheetId="1" hidden="1">model!$G$65</definedName>
    <definedName name="CB_0a19695aa59d47f381237d5c01452f90" localSheetId="1" hidden="1">model!$F$79</definedName>
    <definedName name="CB_0aa062884d8349d68dbe69a07dcbcd18" localSheetId="1" hidden="1">model!$F$73</definedName>
    <definedName name="CB_0b1cf2cda3c64875a442d968558c08fe" localSheetId="0" hidden="1">#N/A</definedName>
    <definedName name="CB_0d7a992f3a374c469952a14903e59ef4" localSheetId="1" hidden="1">model!$G$53</definedName>
    <definedName name="CB_0fffa6399e1449729c1ba93dc88aa596" localSheetId="1" hidden="1">model!$G$25</definedName>
    <definedName name="CB_1190e38776214cf2adaf94e0aa6bb099" localSheetId="1" hidden="1">model!$F$75</definedName>
    <definedName name="CB_125ab6bde4304dab80c753f2c94bb61e" localSheetId="1" hidden="1">model!$G$50</definedName>
    <definedName name="CB_1326143362354ccabdcdbd2da1e34ef5" localSheetId="1" hidden="1">model!$G$41</definedName>
    <definedName name="CB_14fad929efe3467f9994bc5fb8c97b33" localSheetId="1" hidden="1">model!$F$70</definedName>
    <definedName name="CB_17dcf8fbfb77428583f14133d51ba17c" localSheetId="1" hidden="1">model!$G$48</definedName>
    <definedName name="CB_1838dc1b90ef42daabadda6d137ea5a9" localSheetId="1" hidden="1">model!$F$82</definedName>
    <definedName name="CB_196ce9b3fcc347e5a9fa847e29474d30" localSheetId="1" hidden="1">model!$F$13</definedName>
    <definedName name="CB_1a12b8c3eee14b59b9f35dfc73dc598a" localSheetId="1" hidden="1">model!$G$31</definedName>
    <definedName name="CB_1b3ba82b7e834e2bace9d44cc7dfc77b" localSheetId="1" hidden="1">model!$F$50</definedName>
    <definedName name="CB_1d131b2169514db193cb374d1f74dc98" localSheetId="1" hidden="1">model!$F$33</definedName>
    <definedName name="CB_1ee3de4d82fc4e7d8a93d04c57de3c90" localSheetId="1" hidden="1">model!$G$22</definedName>
    <definedName name="CB_21636986791641d387b0dfb039d45126" localSheetId="1" hidden="1">model!$F$57</definedName>
    <definedName name="CB_219db6d1cc584ec4ad6ee7f38338b4ed" localSheetId="1" hidden="1">model!$F$68</definedName>
    <definedName name="CB_22f01bea032947899816aade1daaaeed" localSheetId="1" hidden="1">model!$G$69</definedName>
    <definedName name="CB_26ae0ef955664b0a930dabcb6cbc887f" localSheetId="1" hidden="1">model!$F$49</definedName>
    <definedName name="CB_2a66b79b610048b8991a51c104cd9d6a" localSheetId="1" hidden="1">model!$G$42</definedName>
    <definedName name="CB_2ab9a923426f4ca689357b4941e116cd" localSheetId="1" hidden="1">model!$G$78</definedName>
    <definedName name="CB_2b5c858316524b3e93053521b469279b" localSheetId="1" hidden="1">model!$F$28</definedName>
    <definedName name="CB_2cd80b517edd43d087fec449973c0014" localSheetId="1" hidden="1">model!$G$49</definedName>
    <definedName name="CB_307f8182e4124e4890da13a92c1116f0" localSheetId="1" hidden="1">model!$F$37</definedName>
    <definedName name="CB_3105959a2694481bb3afc6e2ad47e196" localSheetId="1" hidden="1">model!$F$61</definedName>
    <definedName name="CB_35dd5a6e78364eb6ae0c7e44e69c61b9" localSheetId="1" hidden="1">model!$F$15</definedName>
    <definedName name="CB_370e7f49538146b798c00d9e448cec96" localSheetId="1" hidden="1">model!$F$60</definedName>
    <definedName name="CB_3a0381884a4b46a1ade6cef9c8587907" localSheetId="1" hidden="1">model!$G$57</definedName>
    <definedName name="CB_3b95dee939c2442ca13bb8768c25b801" localSheetId="1" hidden="1">model!$G$16</definedName>
    <definedName name="CB_3c573ea93183414c86a8a193e3e89551" localSheetId="1" hidden="1">model!$G$38</definedName>
    <definedName name="CB_3c8e8b833dde4d4a882cffb7b50ae207" localSheetId="1" hidden="1">model!$G$17</definedName>
    <definedName name="CB_3da133358ca2436d95b53157df1b6a16" localSheetId="1" hidden="1">model!$G$19</definedName>
    <definedName name="CB_3e7f3dc641414141bd05aa9cbb421692" localSheetId="1" hidden="1">model!$J$82</definedName>
    <definedName name="CB_40327ba1ecae4b56b2661430f13c08a3" localSheetId="1" hidden="1">model!$F$39</definedName>
    <definedName name="CB_4076a3d61eb049a2877b10ca58020ead" localSheetId="1" hidden="1">model!$F$21</definedName>
    <definedName name="CB_4245e7d3bb0f4ecc84c247fa7b18dc43" localSheetId="1" hidden="1">model!$F$31</definedName>
    <definedName name="CB_4253a053a9e74b76bcc8769c914256b9" localSheetId="1" hidden="1">model!$G$32</definedName>
    <definedName name="CB_443cc70939964c8ab12943e1be26c722" localSheetId="1" hidden="1">model!$G$60</definedName>
    <definedName name="CB_4603b7095b454791803c4a84ee7b6b67" localSheetId="1" hidden="1">model!$F$65</definedName>
    <definedName name="CB_4619420c49b74daf87afa46511b5c4b1" localSheetId="1" hidden="1">model!$F$64</definedName>
    <definedName name="CB_4c3f9a8ddf7e43d692abc9869d78e869" localSheetId="1" hidden="1">model!$F$26</definedName>
    <definedName name="CB_4f41c0b2a15c4dafa566b1d47ea193a1" localSheetId="1" hidden="1">model!$F$36</definedName>
    <definedName name="CB_5004e4dbdff14d2b91a6040384a95c33" localSheetId="1" hidden="1">model!$G$55</definedName>
    <definedName name="CB_5182119a2ccd49cd8ffba65f33dd0e31" localSheetId="1" hidden="1">model!$F$29</definedName>
    <definedName name="CB_52618346586a4bcab9ef62d82113ee2a" localSheetId="1" hidden="1">model!$F$14</definedName>
    <definedName name="CB_527119f2a32d4159baba2f6146ebf86e" localSheetId="1" hidden="1">model!$F$72</definedName>
    <definedName name="CB_52e68713782c4034aa618dc7fcc29c08" localSheetId="1" hidden="1">model!$G$13</definedName>
    <definedName name="CB_54ccd10ffbb64f6fbfbbfbf273a6c740" localSheetId="1" hidden="1">model!$G$15</definedName>
    <definedName name="CB_54e3e1c1f4e54f27b0bd505539807b78" localSheetId="1" hidden="1">model!$G$76</definedName>
    <definedName name="CB_57fc65382d7e4ebb916c3c7af0c631db" localSheetId="1" hidden="1">model!$F$11</definedName>
    <definedName name="CB_594bed6b6c7d417099966cc2add26ef3" localSheetId="1" hidden="1">model!$G$37</definedName>
    <definedName name="CB_5a23c816d1eb4a7a95c4ba7e6e183deb" localSheetId="1" hidden="1">model!$F$63</definedName>
    <definedName name="CB_5b78898d34744eb0b86209e79255ee33" localSheetId="1" hidden="1">model!$F$41</definedName>
    <definedName name="CB_5d02ec65f39548eea7401cf85a9fdfc7" localSheetId="1" hidden="1">model!$G$51</definedName>
    <definedName name="CB_62c2656764df40eda9384c9d9f9c6983" localSheetId="1" hidden="1">model!$G$27</definedName>
    <definedName name="CB_648b79efb5614ba1ad7994875b2c9419" localSheetId="1" hidden="1">model!$F$58</definedName>
    <definedName name="CB_64cf380f755c4259a9b41bbb27c56f0a" localSheetId="1" hidden="1">model!$G$70</definedName>
    <definedName name="CB_652b9fe6156349d0956c77833e264001" localSheetId="1" hidden="1">model!$G$54</definedName>
    <definedName name="CB_657bce9b4b7f48fc9991ad7dc9c7f39f" localSheetId="1" hidden="1">model!$G$28</definedName>
    <definedName name="CB_6599cff1d0c84221a0534e30e94624ce" localSheetId="1" hidden="1">model!$G$71</definedName>
    <definedName name="CB_6750ca2a37464b1ab30c198959df7b7c" localSheetId="1" hidden="1">model!$Q$14</definedName>
    <definedName name="CB_6fca446595ba4863bc5cf949c69b339c" localSheetId="1" hidden="1">model!$G$40</definedName>
    <definedName name="CB_70f07c8cfd22410f8b08773b554b0b66" localSheetId="1" hidden="1">model!$F$55</definedName>
    <definedName name="CB_750a837ef7274f9abcdc09c1a642871d" localSheetId="1" hidden="1">model!$G$30</definedName>
    <definedName name="CB_77b5d0e92036492cad965a8683be510f" localSheetId="1" hidden="1">model!$F$53</definedName>
    <definedName name="CB_77ea23bd60904f1693fe2b0e6295d8c0" localSheetId="1" hidden="1">model!$F$25</definedName>
    <definedName name="CB_7a192e15bb4a49fd8c7881afdbd29e50" localSheetId="1" hidden="1">model!$F$38</definedName>
    <definedName name="CB_7cede32492044f80852b24231922f556" localSheetId="1" hidden="1">model!$F$77</definedName>
    <definedName name="CB_7d88a77bc07a4397b9d4b7bba4895f25" localSheetId="1" hidden="1">model!$G$44</definedName>
    <definedName name="CB_7f6296af8bb64246950055fb9be28ac0" localSheetId="1" hidden="1">model!$G$68</definedName>
    <definedName name="CB_7fb74b485fab42d48c1a4312e5e83c73" localSheetId="1" hidden="1">model!$G$23</definedName>
    <definedName name="CB_828724a2d747473ca32cf2ffa77ca013" localSheetId="0" hidden="1">#N/A</definedName>
    <definedName name="CB_82a9c43bcdb84546a2e48c140b3b6fa1" localSheetId="1" hidden="1">model!$F$18</definedName>
    <definedName name="CB_83f0b014e2894a1ca807133aca4f23f4" localSheetId="1" hidden="1">model!$F$81</definedName>
    <definedName name="CB_88627e5c8b7e43ea968bc06d8a00c6cd" localSheetId="1" hidden="1">model!$G$35</definedName>
    <definedName name="CB_8dc34505c72d453a9206185f4bf96150" localSheetId="1" hidden="1">model!$F$59</definedName>
    <definedName name="CB_8f2c658afb364e0ab0a34fdf7b054fd2" localSheetId="1" hidden="1">model!$G$67</definedName>
    <definedName name="CB_8fe324b7740f4e5cbaee9f9724227171" localSheetId="1" hidden="1">model!$F$32</definedName>
    <definedName name="CB_968612feffdd498d907994215057b7df" localSheetId="1" hidden="1">model!$G$58</definedName>
    <definedName name="CB_97bf3edd5cb14ce19bac1783ad6002be" localSheetId="1" hidden="1">model!$F$19</definedName>
    <definedName name="CB_984dab02d791415fb8e77b2bdc1976df" localSheetId="1" hidden="1">model!$F$76</definedName>
    <definedName name="CB_98b873470fa14bd896c62ada43e36ecd" localSheetId="1" hidden="1">model!$F$45</definedName>
    <definedName name="CB_98d2f62e9119487bbf6398d86ac726c1" localSheetId="0" hidden="1">#N/A</definedName>
    <definedName name="CB_98d3c49d02f845bdb45112c92953465a" localSheetId="1" hidden="1">model!$G$26</definedName>
    <definedName name="CB_9b3c4f9da69547d994c3c95f98253909" localSheetId="1" hidden="1">model!$G$56</definedName>
    <definedName name="CB_9c18103314d94fc6b4e4ce684fc8132d" localSheetId="1" hidden="1">model!$F$52</definedName>
    <definedName name="CB_9c395f7a52e34358862b2527d5e9eec7" localSheetId="1" hidden="1">model!$F$54</definedName>
    <definedName name="CB_9c766ca600304a2e9eb979247aa51a6e" localSheetId="1" hidden="1">model!$F$34</definedName>
    <definedName name="CB_a3040d78b49b4f38b955916afd6dd4ba" localSheetId="1" hidden="1">model!$G$74</definedName>
    <definedName name="CB_a49a652d5640457497dd291dd030991c" localSheetId="1" hidden="1">model!$F$20</definedName>
    <definedName name="CB_a4c25e0f87d04887aa9ddda6ab55b49c" localSheetId="1" hidden="1">model!$F$40</definedName>
    <definedName name="CB_a594cb3f311e4c58ab0045ec6b985fec" localSheetId="1" hidden="1">model!$G$46</definedName>
    <definedName name="CB_a87cfd5137514a9190ad192a93c010c4" localSheetId="1" hidden="1">model!$G$64</definedName>
    <definedName name="CB_a903857aeb4a4a7084369ec6da28e2d8" localSheetId="1" hidden="1">model!$G$52</definedName>
    <definedName name="CB_ab609661e8cb4090bf7d9b781a9602df" localSheetId="1" hidden="1">model!$F$12</definedName>
    <definedName name="CB_aed3b65383124aeca4bd60d69fa5c961" localSheetId="1" hidden="1">model!$F$80</definedName>
    <definedName name="CB_b2f800f043ce4a62868e42b5f9aed43e" localSheetId="1" hidden="1">model!$G$39</definedName>
    <definedName name="CB_b3332690ab7546c69d7df09957b922a6" localSheetId="1" hidden="1">model!$G$18</definedName>
    <definedName name="CB_b4fa320b42e242b39e2dbc60c9b15515" localSheetId="1" hidden="1">model!$G$66</definedName>
    <definedName name="CB_b6487758c17544c58ea829e448e66b4e" localSheetId="1" hidden="1">model!$Q$12</definedName>
    <definedName name="CB_b93b7148fe174508b107aed7feb8f6de" localSheetId="1" hidden="1">model!$G$75</definedName>
    <definedName name="CB_ba985b3868da4973aba8a6aea4ab95ea" localSheetId="1" hidden="1">model!$F$43</definedName>
    <definedName name="CB_bc1f0ab0a2344a2d88a630e5eab178ea" localSheetId="1" hidden="1">model!$F$27</definedName>
    <definedName name="CB_bde25e722f4d4796ade2364b44559b84" localSheetId="1" hidden="1">model!$G$59</definedName>
    <definedName name="CB_be5afce4291b4eafb5c38b6828dace86" localSheetId="1" hidden="1">model!$F$71</definedName>
    <definedName name="CB_beb0c663d05e42efbc040b8e31143ce3" localSheetId="1" hidden="1">model!$F$42</definedName>
    <definedName name="CB_bf15b40645404ae0884a95aadfaffe34" localSheetId="1" hidden="1">model!$F$17</definedName>
    <definedName name="CB_bfcc4e2ad80d41a8a73f6e1e9aef44cf" localSheetId="1" hidden="1">model!$F$22</definedName>
    <definedName name="CB_Block_00000000000000000000000000000000" localSheetId="0" hidden="1">"'7.0.0.0"</definedName>
    <definedName name="CB_Block_00000000000000000000000000000000" localSheetId="1" hidden="1">"'7.0.0.0"</definedName>
    <definedName name="CB_Block_00000000000000000000000000000001" localSheetId="0" hidden="1">"'637158521148009106"</definedName>
    <definedName name="CB_Block_00000000000000000000000000000001" localSheetId="1" hidden="1">"'637158521149727950"</definedName>
    <definedName name="CB_Block_00000000000000000000000000000003" localSheetId="0" hidden="1">"'11.1.4716.0"</definedName>
    <definedName name="CB_Block_00000000000000000000000000000003" localSheetId="1" hidden="1">"'11.1.4716.0"</definedName>
    <definedName name="CB_BlockExt_00000000000000000000000000000003" localSheetId="0" hidden="1">"'11.1.2.4.850"</definedName>
    <definedName name="CB_BlockExt_00000000000000000000000000000003" localSheetId="1" hidden="1">"'11.1.2.4.850"</definedName>
    <definedName name="CB_c2ca01eb419342179ce9bf4fb32cdfde" localSheetId="1" hidden="1">model!$G$21</definedName>
    <definedName name="CB_c35bf18a04184b3f8f385d82b551e97f" localSheetId="1" hidden="1">model!$F$66</definedName>
    <definedName name="CB_c8921f321a0a4aa4ad1c3dee14bbbc9d" localSheetId="1" hidden="1">model!$G$79</definedName>
    <definedName name="CB_c8f215755f36446bb1b12e9ac7b4e5b4" localSheetId="1" hidden="1">model!$F$16</definedName>
    <definedName name="CB_c8fd3fb1d49445ec8b9f02d777f13b72" localSheetId="1" hidden="1">model!$F$46</definedName>
    <definedName name="CB_cede82d7d46046ed85718ef3088fc2ff" localSheetId="1" hidden="1">model!$G$11</definedName>
    <definedName name="CB_cf92e049bffc4ad7b5634bb99e28b8c7" localSheetId="1" hidden="1">model!$F$47</definedName>
    <definedName name="CB_d77c39668f094419a7367b2cb7e548d5" localSheetId="1" hidden="1">model!$F$30</definedName>
    <definedName name="CB_d905a3b2a08b4c84a5032a11cd5acfcb" localSheetId="1" hidden="1">model!$F$74</definedName>
    <definedName name="CB_dadadf49a5994b49bb8de9696c82ec16" localSheetId="1" hidden="1">model!$G$20</definedName>
    <definedName name="CB_e14f250ede5746b599051eba20bcb47e" localSheetId="1" hidden="1">model!$G$36</definedName>
    <definedName name="CB_e1ead41a8804474f99c50f6e6c7fde6b" localSheetId="1" hidden="1">model!$G$80</definedName>
    <definedName name="CB_e2556cc955a94dd5a29805bb0a446d7a" localSheetId="1" hidden="1">model!$G$72</definedName>
    <definedName name="CB_e2c1025e4eed4f44a7078cb95211aaa3" localSheetId="1" hidden="1">model!$G$24</definedName>
    <definedName name="CB_e2d42b204f6f466b9e194ea3e082a682" localSheetId="1" hidden="1">model!$G$45</definedName>
    <definedName name="CB_e5a3a37689ba4dcebad281647778f30a" localSheetId="1" hidden="1">model!$G$34</definedName>
    <definedName name="CB_eadc43a3417a47c486efb666ccadd87a" localSheetId="1" hidden="1">model!$G$77</definedName>
    <definedName name="CB_eb95243caf3d4591a7b59862ad10e73c" localSheetId="1" hidden="1">model!$G$61</definedName>
    <definedName name="CB_eca22900d70b4f558c492a081562883b" localSheetId="0" hidden="1">#N/A</definedName>
    <definedName name="CB_eee9c2cefd9046af81c51afbd0a72849" localSheetId="1" hidden="1">model!$G$14</definedName>
    <definedName name="CB_ef1392e0cd634a1ab04756ee417dacc3" localSheetId="1" hidden="1">model!$F$51</definedName>
    <definedName name="CB_effc7cbc00ab470b864158a1e27635c9" localSheetId="1" hidden="1">model!$G$73</definedName>
    <definedName name="CB_f377193eb24f4ed7a95bb04ceaf85b2b" localSheetId="1" hidden="1">model!$Q$16</definedName>
    <definedName name="CB_f3b7fd8f333645c6a5702e465abb3892" localSheetId="1" hidden="1">model!$G$62</definedName>
    <definedName name="CB_f434ea19766b4552952e9bfeb19a892b" localSheetId="1" hidden="1">model!$F$69</definedName>
    <definedName name="CB_f55b5807b6bc44f1af35478be179e6a7" localSheetId="1" hidden="1">model!$Q$13</definedName>
    <definedName name="CB_f7cdb968530c46a8a788fa653d61761b" localSheetId="1" hidden="1">model!$F$44</definedName>
    <definedName name="CB_f845bfb19880414ab3492490f480345f" localSheetId="1" hidden="1">model!$F$62</definedName>
    <definedName name="CB_f93a4790c85c42a28cbfe132d804e68d" localSheetId="1" hidden="1">model!$G$43</definedName>
    <definedName name="CB_f94ce191b32b4912b0fac51dd0dd220e" localSheetId="1" hidden="1">model!$G$47</definedName>
    <definedName name="CB_fa70a980ff5d4bf9a020e0937b7ebadf" localSheetId="1" hidden="1">model!$G$63</definedName>
    <definedName name="CB_fb63036c534f43a2ba0966b908d8bb79" localSheetId="1" hidden="1">model!$G$82</definedName>
    <definedName name="CB_fca9719071dc426492188a2b4c5c6d76" localSheetId="1" hidden="1">model!$F$78</definedName>
    <definedName name="CB_fd52f5b978be4d26ab6a7097137ef1b1" localSheetId="1" hidden="1">model!$G$29</definedName>
    <definedName name="CB_fd5a4250136146a8b50662c1886f5327" localSheetId="1" hidden="1">model!$F$56</definedName>
    <definedName name="CB_ff87284a87834ead92cfe46c648dcc91" localSheetId="1" hidden="1">model!$Q$15</definedName>
    <definedName name="CBWorkbookPriority" localSheetId="0" hidden="1">-1834851430</definedName>
    <definedName name="CBx_3e70c948aa4a4d64bccd43214134b81a" localSheetId="0" hidden="1">"'model'!$A$1"</definedName>
    <definedName name="CBx_6b828e1cc72043f0bf97f4f977fb938c" localSheetId="0" hidden="1">"'CB_DATA_'!$A$1"</definedName>
    <definedName name="CBx_Sheet_Guid" localSheetId="0" hidden="1">"'6b828e1c-c720-43f0-bf97-f4f977fb938c"</definedName>
    <definedName name="CBx_Sheet_Guid" localSheetId="1" hidden="1">"'3e70c948-aa4a-4d64-bccd-43214134b81a"</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62913"/>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B11" i="4" l="1"/>
  <c r="P2" i="4"/>
  <c r="C6" i="3" l="1"/>
  <c r="B6" i="3"/>
  <c r="C5" i="3"/>
  <c r="B5" i="3"/>
  <c r="A11" i="4"/>
  <c r="H6" i="3"/>
  <c r="H11" i="3" s="1"/>
  <c r="H12" i="3" s="1"/>
  <c r="H13" i="3" s="1"/>
  <c r="I5" i="3"/>
  <c r="I6" i="3" s="1"/>
  <c r="I11" i="3" s="1"/>
  <c r="J11" i="3" l="1"/>
  <c r="I12" i="3"/>
  <c r="H14" i="3"/>
  <c r="J12" i="3" l="1"/>
  <c r="I13" i="3"/>
  <c r="H15" i="3"/>
  <c r="H16" i="3" s="1"/>
  <c r="I14" i="3" l="1"/>
  <c r="J13" i="3"/>
  <c r="H17" i="3"/>
  <c r="I15" i="3" l="1"/>
  <c r="J14" i="3"/>
  <c r="H18" i="3"/>
  <c r="I16" i="3" l="1"/>
  <c r="J15" i="3"/>
  <c r="H19" i="3"/>
  <c r="I17" i="3" l="1"/>
  <c r="J16" i="3"/>
  <c r="H20" i="3"/>
  <c r="I18" i="3" l="1"/>
  <c r="J17" i="3"/>
  <c r="H21" i="3"/>
  <c r="I19" i="3" l="1"/>
  <c r="J18" i="3"/>
  <c r="H22" i="3"/>
  <c r="I20" i="3" l="1"/>
  <c r="J19" i="3"/>
  <c r="H23" i="3"/>
  <c r="I21" i="3" l="1"/>
  <c r="J20" i="3"/>
  <c r="H24" i="3"/>
  <c r="I22" i="3" l="1"/>
  <c r="J21" i="3"/>
  <c r="H25" i="3"/>
  <c r="I23" i="3" l="1"/>
  <c r="J22" i="3"/>
  <c r="H26" i="3"/>
  <c r="I24" i="3" l="1"/>
  <c r="J23" i="3"/>
  <c r="H27" i="3"/>
  <c r="I25" i="3" l="1"/>
  <c r="J24" i="3"/>
  <c r="H28" i="3"/>
  <c r="I26" i="3" l="1"/>
  <c r="J25" i="3"/>
  <c r="H29" i="3"/>
  <c r="I27" i="3" l="1"/>
  <c r="J26" i="3"/>
  <c r="H30" i="3"/>
  <c r="I28" i="3" l="1"/>
  <c r="J27" i="3"/>
  <c r="H31" i="3"/>
  <c r="I29" i="3" l="1"/>
  <c r="J28" i="3"/>
  <c r="H32" i="3"/>
  <c r="I30" i="3" l="1"/>
  <c r="J29" i="3"/>
  <c r="H33" i="3"/>
  <c r="I31" i="3" l="1"/>
  <c r="J30" i="3"/>
  <c r="H34" i="3"/>
  <c r="I32" i="3" l="1"/>
  <c r="J31" i="3"/>
  <c r="H35" i="3"/>
  <c r="I33" i="3" l="1"/>
  <c r="J32" i="3"/>
  <c r="H36" i="3"/>
  <c r="I34" i="3" l="1"/>
  <c r="J33" i="3"/>
  <c r="H37" i="3"/>
  <c r="I35" i="3" l="1"/>
  <c r="J34" i="3"/>
  <c r="H38" i="3"/>
  <c r="I36" i="3" l="1"/>
  <c r="J35" i="3"/>
  <c r="H39" i="3"/>
  <c r="I37" i="3" l="1"/>
  <c r="J36" i="3"/>
  <c r="H40" i="3"/>
  <c r="I38" i="3" l="1"/>
  <c r="J37" i="3"/>
  <c r="H41" i="3"/>
  <c r="I39" i="3" l="1"/>
  <c r="J38" i="3"/>
  <c r="H42" i="3"/>
  <c r="I40" i="3" l="1"/>
  <c r="J39" i="3"/>
  <c r="H43" i="3"/>
  <c r="I41" i="3" l="1"/>
  <c r="J40" i="3"/>
  <c r="H44" i="3"/>
  <c r="I42" i="3" l="1"/>
  <c r="J41" i="3"/>
  <c r="H45" i="3"/>
  <c r="I43" i="3" l="1"/>
  <c r="J42" i="3"/>
  <c r="H46" i="3"/>
  <c r="I44" i="3" l="1"/>
  <c r="J43" i="3"/>
  <c r="H47" i="3"/>
  <c r="I45" i="3" l="1"/>
  <c r="J44" i="3"/>
  <c r="H48" i="3"/>
  <c r="I46" i="3" l="1"/>
  <c r="J45" i="3"/>
  <c r="H49" i="3"/>
  <c r="I47" i="3" l="1"/>
  <c r="J46" i="3"/>
  <c r="H50" i="3"/>
  <c r="I48" i="3" l="1"/>
  <c r="J47" i="3"/>
  <c r="H51" i="3"/>
  <c r="I49" i="3" l="1"/>
  <c r="J48" i="3"/>
  <c r="H52" i="3"/>
  <c r="I50" i="3" l="1"/>
  <c r="J49" i="3"/>
  <c r="H53" i="3"/>
  <c r="I51" i="3" l="1"/>
  <c r="J50" i="3"/>
  <c r="H54" i="3"/>
  <c r="I52" i="3" l="1"/>
  <c r="J51" i="3"/>
  <c r="H55" i="3"/>
  <c r="I53" i="3" l="1"/>
  <c r="J52" i="3"/>
  <c r="H56" i="3"/>
  <c r="I54" i="3" l="1"/>
  <c r="J53" i="3"/>
  <c r="H57" i="3"/>
  <c r="I55" i="3" l="1"/>
  <c r="J54" i="3"/>
  <c r="H58" i="3"/>
  <c r="I56" i="3" l="1"/>
  <c r="J55" i="3"/>
  <c r="H59" i="3"/>
  <c r="I57" i="3" l="1"/>
  <c r="J56" i="3"/>
  <c r="H60" i="3"/>
  <c r="I58" i="3" l="1"/>
  <c r="J57" i="3"/>
  <c r="H61" i="3"/>
  <c r="I59" i="3" l="1"/>
  <c r="J58" i="3"/>
  <c r="H62" i="3"/>
  <c r="I60" i="3" l="1"/>
  <c r="J59" i="3"/>
  <c r="H63" i="3"/>
  <c r="I61" i="3" l="1"/>
  <c r="J60" i="3"/>
  <c r="H64" i="3"/>
  <c r="I62" i="3" l="1"/>
  <c r="J61" i="3"/>
  <c r="H65" i="3"/>
  <c r="I63" i="3" l="1"/>
  <c r="J62" i="3"/>
  <c r="H66" i="3"/>
  <c r="I64" i="3" l="1"/>
  <c r="J63" i="3"/>
  <c r="H67" i="3"/>
  <c r="I65" i="3" l="1"/>
  <c r="J64" i="3"/>
  <c r="H68" i="3"/>
  <c r="I66" i="3" l="1"/>
  <c r="J65" i="3"/>
  <c r="H69" i="3"/>
  <c r="I67" i="3" l="1"/>
  <c r="J66" i="3"/>
  <c r="H70" i="3"/>
  <c r="I68" i="3" l="1"/>
  <c r="J67" i="3"/>
  <c r="H71" i="3"/>
  <c r="I69" i="3" l="1"/>
  <c r="J68" i="3"/>
  <c r="H72" i="3"/>
  <c r="I70" i="3" l="1"/>
  <c r="J69" i="3"/>
  <c r="H73" i="3"/>
  <c r="I71" i="3" l="1"/>
  <c r="J70" i="3"/>
  <c r="H74" i="3"/>
  <c r="I72" i="3" l="1"/>
  <c r="J71" i="3"/>
  <c r="H75" i="3"/>
  <c r="I73" i="3" l="1"/>
  <c r="J72" i="3"/>
  <c r="H76" i="3"/>
  <c r="I74" i="3" l="1"/>
  <c r="J73" i="3"/>
  <c r="H77" i="3"/>
  <c r="I75" i="3" l="1"/>
  <c r="J74" i="3"/>
  <c r="H78" i="3"/>
  <c r="I76" i="3" l="1"/>
  <c r="J75" i="3"/>
  <c r="H79" i="3"/>
  <c r="I77" i="3" l="1"/>
  <c r="J76" i="3"/>
  <c r="H80" i="3"/>
  <c r="I78" i="3" l="1"/>
  <c r="J77" i="3"/>
  <c r="H81" i="3"/>
  <c r="I79" i="3" l="1"/>
  <c r="J78" i="3"/>
  <c r="H82" i="3"/>
  <c r="I80" i="3" l="1"/>
  <c r="J79" i="3"/>
  <c r="I81" i="3" l="1"/>
  <c r="J80" i="3"/>
  <c r="I82" i="3" l="1"/>
  <c r="J82" i="3" s="1"/>
  <c r="Q11" i="3" s="1"/>
  <c r="J81" i="3"/>
</calcChain>
</file>

<file path=xl/sharedStrings.xml><?xml version="1.0" encoding="utf-8"?>
<sst xmlns="http://schemas.openxmlformats.org/spreadsheetml/2006/main" count="60" uniqueCount="48">
  <si>
    <t>Total contribution at beginning of month</t>
  </si>
  <si>
    <t>Fraction allocated to each account</t>
  </si>
  <si>
    <t>Amount added to each account</t>
  </si>
  <si>
    <t>Simulated returns:</t>
  </si>
  <si>
    <t>Amounts currently invested:</t>
  </si>
  <si>
    <t>S&amp;P 500</t>
  </si>
  <si>
    <t>Month</t>
  </si>
  <si>
    <t xml:space="preserve"> S&amp;P500</t>
  </si>
  <si>
    <t>Total</t>
  </si>
  <si>
    <t>Mo/Year</t>
  </si>
  <si>
    <t>Total Returns (Monthly)</t>
  </si>
  <si>
    <t>S&amp;P500</t>
  </si>
  <si>
    <t>Treas. Fund</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</si>
  <si>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</si>
  <si>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</si>
  <si>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</si>
  <si>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</si>
  <si>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</si>
  <si>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</si>
  <si>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</si>
  <si>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</si>
  <si>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</si>
  <si>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</si>
  <si>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</si>
  <si>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</si>
  <si>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6b828e1c-c720-43f0-bf97-f4f977fb938c</t>
  </si>
  <si>
    <t>CB_Block_0</t>
  </si>
  <si>
    <t>Decisioneering:7.0.0.0</t>
  </si>
  <si>
    <t>mean</t>
  </si>
  <si>
    <t>stddev</t>
  </si>
  <si>
    <t>Historical Returns</t>
  </si>
  <si>
    <t>Model</t>
  </si>
  <si>
    <t>CB_Block_7.0.0.0:1</t>
  </si>
  <si>
    <t>㜸〱敤㕣㕢㙣ㅣ搵ㄹ摥㔹敦慥㜷搶摥搸挴㈱㤰㜰㌳㜷㠸搳㈵づ〹〱摡㌴昵㠵摣㜰㘲ㄳ㍢〱㐴搱㘶扣㝢挶ㅥ戲㌳攳捣捣㍡㌱㐵㠲㔲㄰扤搰ㅢ㉤㐲㈰搴㈲㔴㈱㔵㤵㈸㝤愱搰昲搰㑡㔵㕢㔵㈰昵㠱㍥㔴敡〳㐵㔵㜹㘸㔵㐵敡ぢて㐸昴晢捥捣散捥敥㝡挷捥〲慤愹㝣ㅣㅦ㥦㌹户㌹攷晣搷昳晦晦㈴愱㈴ㄲ㠹て㤱昸㤷㈹挵挲愵搳㑢慥㈷捣挲㤸㕤愹㠸㤲㘷搸㤶㕢ㄸ㜱ㅣ㙤㘹挲㜰扤㉥㜴挸ㄴつ戴扢改愲㙢㍣㈸戲挵㐵攱戸攸㤴㑥㈴戲㔹㌵㠹㜶㑥挲摦晥昰㐱攵愸摥ㄴ戲㤹戱搱挹搹〷㌰敢戴㘷㍢㘲晢攰〹㝦散摥攱攱挲㜰㘱搷㥥攱㕢ち㍢戶て㡥㔵㉢㕥搵ㄱ㝢㉤㔱昵ㅣ慤戲㝤㜰慡㍡㕢㌱㑡㜷㡡愵ㄹ晢㤴戰昶㡡搹ㅤ㌷捦㙡扢㙥ㅤ摥戵㝢户㝥摢㙤户昶攲搵㠹愳㘳愳㔳㡥搰摤㡦㘹捥㌴㤷扣㙢㕣㤴っ敥㑤〸挷戰收ち㘳愳昸ㄷ㔹㍦㥥昶ㄴ愶攷㠵昰昸㙡攱〸慢㈴㕣ㄵ〳㝢捣ㄱ搷慤㥡ぢ㍣㍣搵摣㡦慤㤶㌴搷㑢㥢㘳愲㔲㔱捤㜰搶慣㌹㠹戳慢㘸㑢扤收戴戰㕣挳㌳ㄶつ㙦㈹㘳捥㘰愲㜲摥㍣敥㡡㘳㥡㌵㈷㡥㙡愶㐸㥢〷慡㐶㌹攵愷㐴搷昵攱ㄴ搱㠵挹敤ㄷ㐶㕣㜳㙣㕥㜳攴㡡㕣ㅥ㑣㑣摦晤㑥愹戱敦搵敤攷攵搲攵ㅢ㌸攷戵敤晢愱攵㠴收搴㝡づ戵敦ㄹ㙣扥㜱〵㌷戵敦ㅦ㌹愳挶㌱㌷戶ㅦ㈳㡦戲戱户搲ㄳ攰户㍣㔱㙣㐶捤㌰敢㘶㤶㘵㐶〰慡㌹㘶㍤捣㝡㤱㈹愹㝦㠳㑡愲〳搹㤴㉣㙡挹攲㙣戲㔸㑡ㄶ换挹愲㐸ㄶ昵㘴㜱㉥㔹㥣㑦ㄶ㡤㘴昱㠱㘴昱ㄴ晡㠴㈹摢摤㥤っ搲㌳㠵㤷扤㠷扦晥搰搸㉢扦㝡晣戹㥦扣户昹户扤ㅢ搰改慥㘰㔱攳㡥㜶〶愸㔶挷攲㥤㠵ㅤ晣㔹㤹㉡㐰ㄴ晡㙥㝤㡦㍥㍣㕣摥扤㐳扢㔹㑢㜳㕢㌱挰㙦㐰㤴㝥昴敤搵敦㌶慣戲㝤㐶挲敥搲㔱捤ㄵ昵㠳ㅢち摡㐶敤慡㔵㜶㉦㔹扥㜱摡搳㍣戱戵戹慤㍥㐹换戰㘹㤰㤵㜰攵晢㉥㙦ㅥ㜶㐲慢㔴挵挸㔹挳㙦扥慣愹搹㥣㜲散搹昶慤晢ㅤ㜱扡搶摡戲愲ㄱ㌰戵㐵㌹㜷换㉥晤㈶㝦㕤㠳㘳昳戶㉢㉣戹扣㈱㜳捡㈸㥤ㄲ捥戴㈰㑢ㄴ㘵戹搵ぢ搹ㄴ㔰晤搰愴㠵㡤㠲㕡换㔷㐵㙢昵㍢捥㝡㈰㘶㔱挶㝡ㄷ㠴攳㉤捤㘸戳ㄵ戱戹愱㡢晦㑥㌴㙣㘹愸摥㙦㤷慡敥㤸㙤㜹㡥㕤㘹㙣ㄹ㈹㉦㙡攰㌴攵㈳㜶㔹愴㔲〹挹ㄴ挰㜰扢扡ㄴ㈵戱慤㍤㉤㐸㐰㐴㐰㑣㐲扥戸ㄱ敤ち挷戰㍢散愲㈲㠸㤳挹㙢㔶㤸㡣敢㤵㍣㈶㠶〲㈳㝢愲晣攰㑢㙦㔸㘱摡ㅡ攴㍥搹捥挹攴㐰戰晢㍢ㄶ㠵攵ㅤ搴慣㜲㐵㌸戱搲㑦攱㡡搴㍥㘴改㜳㘰〸㙤㑦㡦愲㑥㌹慢㉣愵捦ㄸ㘵㙦㍥㌳㉦㡣戹㜹て㜵㤰㤰搹㉣㡦戶㈵愹ㄷ愰㑡摤挸㙣〰㔹㉥㤷挸㙣㘲愷㑣づ㈹㤱㈶㜷㡡愱攵〶㐶捥㜱つ戴摣慢敦㌷㉡㥥昰㤹㜲㥦づ㠸昸㔲㑤㠲㉦㑦ㄴ㜵戴㤲㉦㌰㌶改㘳挰㔲捤戰扣愵㍡摤戶㔰㠹㡦㐴敢扣㘰捤昱〲戲㠲㐶㝥㄰㐳㙢㐰㥡㈶㙥㄰摦㌹㠲㐴㈴㠳ㄸ挹㡥㤹ㅢ㤱㡣晤㘳㜸〴晡㐷㤱㤰扤㜷戴攷ㄱ㐴昶㔶㈴攵愰戶昴戸捥捤㤶搳攵㝤㙥㜶㈱づ㑥摤捣散㈲㘶ㄷ㌳摢㠲㑣昹㍢㌸ㅣ戹ㅣ捡㡤㐹扤〴捦敡愵捣㉥㐳〶晥愴㤲攷〴慣㡡㍡搴㙡昴㐸昶换㐳㑦㤶㑡戱捦㡡愸ㄹ搷昴捣扣㈹〱ㅤ㘸㥤㙢㐳搶愶愴㡣扤慥㍤㙥㐶户㐳㡣㡣改ㅡ摤敢ち㕤愳〷挱慥ㅤ捡慤㉢㌰㔴ㅤ㘴㜶㈵戲㥣㝡ㄵ㜳〸ㄷ㉡扣慢搳攸愹㔲㝥㉡搴㈲㕦ㄹ敡㔰挰〷㠸捣㉢㐰っ㤳㙢戹扥慣敢搰㔴〷㠷昴㑦扤づ扤扤㍤㝤〷㐰㙦㤲㥢敢㜲㠷昶愲昳搴愲慦〶㜹㈹㝦㘹㉢㘳慥㐵戳㝡ㅤ戳敢㤱㌵挹ㄸ摥扥捦搷㔲㈰搵㘲㌳〲戹㡤戴扡㐸㉤㜷㘶㘹㐱㐸〹搴慢捦㘸捥㥣昰㘰挱㌸㌴づ㕤搸㜶ㅣ㔱挱愵戶㉣㉢㜸㝦戹愸戱搲摤敦搸㈶敢搷㜵㘴昷㔳㈱ㄸ㔲愹㘴㔷愲㐹㐷㡥搱㌵㈳㌶愷〸收㔰〶摦摣㥥㐹㐴〶㌵愲ㄷ挷挵摦㉦搷㌹㐹〷㥣攴㐶ㅣ慢扡つㄹ戸㠴昲愷戶ㅣ㘵㍢扢㝤㐶㜶㙢搴㔸㘹攱㡢戹㥤㌴搹㄰㕢昸㐸㡦㙦戰ㅤ㠵晤挰捤㥢搳㠶㔹㘳ㄶ㍤收㤴㜰㑡戰㉤ㄸㄵ㤱昳捤戲㘴㌵敢扣攲㔳挲㉢扡扡㕡敥搳㌱昶㌵㠹㈷㑤㕣㈲㤶摡㘳ㅢ㘳敥攲㜵愴愲ㄹ㤲㑣㈵挶㌴㔴攳㐰挴㍣昶㕤㘷㌱ㅤ戰㤸㥢㜰㜰敡づ㘶挳捣㜶㈲㑢扦〵㑥戳摡㠳愷㍢慣㝢㤱㈶敤㘲㌱㤱㈵ㄸ愴㠹昰捤戶捣㙡㌷㕦㜳ぢ戳㍤挸㥡搴ㅦㅡ㈰㘳㄰㔱㠲㍣㠲㠸搲㡤愱㥦㌰挴ㄹ攲挰〶ㅤ㡥愵戱慡敢搹㈶㍤㑢㜹㝤摣㍥㙡㝢攳㠶扢〰㑦搴㠰ㅥㄴ敥㥥ㄷㄶ戰换㠱敥搳㔴㘷㉦㉣㠸戲慡㑦摢㔵戰戶㐳攳㙢攱㘲㡥攳㠰㉥㈹敦收㐹〵愹戳晢㌱愶㔰㜰搲搲摥㑡㙢散慡慣摦扣昴昵搵㑦㜴挶昰㉡愲㐷昷㠹㡥攵慣㡥㔳㠴攷愰摣慤捦捣㍢㐲㡣攷昵〳㡥㔱慥ㄸ㤶㈰㌰愰㘳搲㔹㌷㈱收攰㈵㤸戲改〳戴慤扣㍥攳㘸㤶扢愰搱愱戸戴戱攱㐹扡㐵搲晡愸㘱戹㜸㡤㠴㈲换㝤晡昴扣㝤〶ㅥ摢慡㘹ㅤ搰ㄶ摣㌵〱ㄵ㈲扤㥦㈴㘸㤴愴㤲㑣㉡搹㘴戶㔳昸昰㐲㥥㐸㤰昶㔲捣㈴慣ㄲ㘹摡捣㘳愴㌷昵晡挰㐷㐳㍤㥤㙢敡㠵昷愸㔶搹ㄵ换㠵㐹愹敡㙤ㅣ㜳㍢戲挳〷㡥ㅦ慡㝢收㍥㤲捦㍡㑤㉢㝦っ㡦㤷㘸㔱㜳㠴搰㐶户挱㐷ㄵ搶ㄱ㜳㐰㠱㠰㌸㥦㥡搱㉦愷换㍥挴扥つ昵攲㝥㜸㤲㝡昵〹㙤㔶㔴攰㡦㌶㌵㙦㠳晦㐰㌵搶搴㉡㙥搰㌶㘶㥢愶㐶搴㈲㕡㑥㤷㌴㘲昰㐸搵戳㡦ㄸ㤶慡㈳㤳昸ㄷ㔴㘹㘷㔱愵㥤㤵㔵扤晡㌱扡〶㘵㤹㜳搹㜳㥡㘳㜸昳愶㔱捡昲㠱敥扢㌵㠱㤳㈰㜲㜲摥㌰㠵㍣㘳戰㐹㥢㍦づ㤵捤㉤〰摣〵昰㔱ㅥㅤ挱て捣㑤㉡ㄹ晣㈸ㅤㅡ㤶挰㘰愴愵㔴晤ㅣ㘶㑢换攸〸戰ㅣ㤹捥㠵㌱ㄸ攷ㅥ㐶㡤捦㠴〸昵ㄸㄴ㠱㔵㌰挲攴㘹攲捥攸挷㉤挳〳昴〸戱晤㠶㌷敥〲攴挸㔰㤴搷摢慤ㄲ慡㤱㐱㐳㌵愹㜰㐵㙢㔳㠳㤸戸扣戵㍤㉡㌷慥㔹愶搹㤷㈸ㄱ㐱戲㔲㈷㈹㔹㤶㔹攳㕡ㄲ㌵㡡ㄴ摣愱戴㔱攲捣愶昵㜳㈷ㄷ昹〸㠲㐹攲㑣㐲晤扣㐴ㄴ㌸㝡〳ㄹ㐵㥢㝤㍣㝡㐴㍣㌶搴〱㜲㤴㔳㝥㕤㍥㜰〹ㅥ㐲搸㐹㔹攴㠲㈷搰昷㠶愰㌸㔹昵ㅡ㕡戴戳〳㐱换㐸愵㌲㘹㐱㑢㈸㘹㑥㜹㡤㤰㌴昶收㑢ㄸ㐹㥤㥤㑡㝦晦㜸㈳㠴ㄸ㤰㈱摤㈲㌱㜶㘰㤰㈱㠸㉢攲㔱愵㜶㤶攷㔱搷慡戳㝣㍡㈲㌴㑢㐲㘰摡㉢㡦㡢㐵愹㠶搵㌵昹〱㌹愰㜶㕢㤴㝣㔴搵㐷㘶㕤㠸㜴㡦㝣㍣㈸㐹〲㔷昵㘳㌴㑢㈱㠸〱㙣㌷㈸㑤㤵㍣戸㜶㙢ㄳ昰㘶戰㜶愰㠳ㄳ昱㕤㈷搴捥挸㐱㌳㌱㠸摢戸〹搲㑥㠷㄰〵㈳搵㘵晡搷㍥攵戹㘷㤹㝥扣㉦ㄱㄶ〲㈲愲扢㉢㐶㝢〰㜰愳㥥㐹㔲搱㐰攸㌰昷㌹㥢㘴㕡扤㘱ㅤ㔵㡣㍣㔵㍥挷㐳ㄴて㝤㔹㝤㈴㥢ち攲摣㍣〳搲戴戲戴㐱㍦㘴㤵㉡搵戲㤰愲㌸攴搵㔲㈲慦〹㜸挹㄰㐰㥦㥡㘲捥㈵㌸㤴㐳戸㑡㜱换〴㔲攷㝡户扡て挳㈵㤳挳ㅣ扥攸愳〳㌲挶㉣㈷ㅤ㘲㉤㜱ち搴て㌷搶〳ㄸ㘴昰ㅣ㔸㕡㑢ㄵ㜹搹〴攲昱㙡㕥㘴㐹㙤㤱㙥ㄳ昶㠴㑤㥤㍤㔲㜵搰昰慢搶〴㡣戰㑦㥦攱㘵㌲㔰㐶㍡愴づ㑥㤲㌸ㄷ㜸㜷捦㍤㉣ㅦㄳ攷〰ち〹〱㠵㍥㕥摥㠲ㄲ㌸㔵㄰ㄲㄵ敥㘴㕤敢㔶攸晤愵收慤㡥㈰㔳攸〶愶㐲㡢㥥扥㠲㌳㠶昲捡ち捥ㄵ攸ㄵ攳㈱㡤㍡㔳改愳ㅣ㠰挱ㅥ㐰〳㌵昱㈲㍤㘳㐳〸㜹㥢㘴㘰㔸ㄸ㥢㌸㘴攲ち㘴㍢㥢㥢㉡愷㌴て攱㉦搶㤶愶敡㤱㜲㤹敡㉥散㜳㙢〲慡〸摤昰搵搱㑤㑤㐱㔹㜲㑦搴敦慥㙥㙡〸㠲〵㜷㡥ㄷづ㙡㕥㘹㝥摡㕢昲〳户㍡㐵㠹昴ㅢ戰㐷㉣晢㜶敡捣㈹㡢㠱愸㡢㍣晢摣㈹换㍥㘳挹㜵愵㕤㐶晤〱㐳㄰㐲搹捤㐵收ㄲㅦ攲㐷愶㘴㈲晤㑢捣戸㥡㘵㜳㠲扡㠱㠴昳挸攴㜳㠳㐱㤴㘳昰〴扡㝢㉤㙡㠰㜸戲愹〹㑦㈴㈳㔸㐷ㄴ㙢敥㘳㐳ㄴ攵ㄷ〰㉢㤱挵扦㤲攳捣㕦〲改㉢慦愳㠶〰挷㜳挰㐶搲㔷愲ㄴ〳㍡挹挸㠳㄰て〶㠴晣晦㐰㈹愴收㘵挹改扦㐰捣捡㙢捤㈰扡㥣㈰晡㜹ぢ㠸ㄴ㠶㠱㐸晡㍤ㅣㄴ昸㤰愶㝢昶扣ㅣ攱摣搳晡〵昴ㄳて昸晤ㅦ㕥㐰㈷〰㘱㈶愹愳挱搵㜶㉤捡㌵ㄵ㈱搹愲㈲搰㜹㉦㔵㠴㈳ㅣ㐳㉦扥慦㈲〴㌶㤰㐹㔴慣慣㈲搰户ㄷ愳〸㐶㕣慤ㄱ戳〶㙦㘰㥢㑤摡挷づ㈲昰㔶戸昰攷㐳㘸戹㘳戰㐸㕤搴㕡㍤愵㌹㥡戹㐵搶ㅦ㜰〴㠴㤹㌳㠳㐸㙥㌹㠴㈳戶㉥摢㈲〷㉤㘳慢〸慤散敢昶㤴搵挵慦〳㔲㝥昲捤昷㑡㔶挹㝣〴㑢㠹挲㝢㐳攲㑢㥢㕥㍥昰搷〷ㅦ摢挷㘸戵〰㔷搳摢㔰敥挴㘵㑦㝤〲㑥摤㐸愰挸㠵晣㌰攷〸㍥㔱㌲ㄶ㉡㘲㔴㜳愴ㄶ攴慡㘶㔸昴ㄱ㉦㠲㤸㍥昲慤〵ㄵㄳ㜱て扥㡡㔹㘸㌲㜷捡て㥢愴㠹戰㄰㔹戸戴改㠵㙥㐳愵慤㈰敢㔰摢㑣扦〲㔱㜴㥥ぢ㘹搴ㄲ㜹敢㘴㔲㤴㥦㌶换扡摤㤴㜵晥㐵㠶㙥晦㤰㑢挱晦㐰っ㠹㕥㘴ㄸ㄰㈰戹搴㌱ㄴ搲㌷㈱㡢昱慣㌵扢㜸㘹て㔸㘷〲愲ㄶ昴搷攱㐷㉣㌸㐵㐰㌱戴挵㜷㝡愳愵㉥ㅡ㡡㈶扡㙡愵㑥㌳㡤㠲扣扣戰㘲㌸慣㥤㐱㈱㑣改㥤㈸慤摡ㅣ挵㤷攴㑤摦昱收ㄳ㜶摡愴慤㉤㘷摥㘱㔵ㄱ昹〱㌹㤳㤱〲挳摡挸㙡㕣㐸愵㡦捥敦㥡昳慢㤸昷昹挵摡愰㥥愰〹㌲换摡㠲㕢㈹㥣㝦晣㔲㠸敤㐳昵愹㉦㙣㙥愱㡣戳扡戱㐱晥㐲晦扡㍣㠶戰昱㔶㔲っ㌸散慡㝡㘵晤昰昰攳ㄸ挲㑤㈷ㄴ戵㕥㤴捦捡㙥晣〹㈹慢慢㔵晥搳㝢㉤㈹敢〴㐷搳㡤摤㈰晦敦㐱挵㡡昲㕦愱敦㑤〲昲摥愰㈰㤵㔳晡㑦㔶㜴搹昰㐴㘰搹㠶昳㐶㕥㡣㔵㔹愴换摢㉦㑤攳攳㔵扦㔹㜲㜰搸扤㔲捤愱ㄱ戵戱搴㙤㝢摡㌲㐰晡㠶搲㉦㠱〵戵ㅤ摦挸户挲摢㙤收㍥っ摣㜴挴㈸㌹戶㙢敢摥攰㌴㥣扥㠳晣昶㑣㠷捥㌳愲晣愸㤹愹㕤㡤㤳攸扤ㅦ㘳㡥㑥㠲㘱ㅦㄵ摥挷攵㡢愴㘷㘱㜵㥥っ㝥㠷搴ㅦ㜱㉦㔱㍡戸ㄷ攸㜷㔵戵ち㍥㕤㥤㠴慤搳㘳搵㥡㄰㜶扥挵戹㌹㐲㠳㐷㠷ㄸ慤㍢㘱てㄲ㤵〲㥣㘳㜲ぢ昷摤捦㜳㙤㍥㠳挶扥挱摥㕣昶散捣收㤶㑢扦〸㤸慥敥㉤㡤㈸挳㜷昲㡢攴㥣㕡㘴㡥愰晤㝤昸扢㝡〳㉤㘷ㅢ〰㥥〷ㅦ㜴搳㄰㌶㔴㠱昹㙣ㄵ摥敦㤳ㄸ慡㡣㌰挳慦慡〵〵㍥㈸戴昲㤱ㄴ㤵ㅦ㘰㕢㈴〰㤴ㄳ㤹ㄲ戲昶㔸晤晣㜲㔸摤㝦ㄸ㘳ㄸ㑡愱ち㘴昹㍥㠵㔷つ㘲㘵㑥㜹づ晤㜹㙡晥敥攷㔸㠷慢㠷扣㔲愰慣捥㈳ぢ㤳挲㉢㠵㕣捦㌳ㄸ㔰㕢捦〳愸㙤扦㥥愷㤷㕢㡦㐲㘵㐰敥户ㄲ㑥㡥扦晤愱㌰㔱㑤㍣愹ㄶ㌳㥢搹〲ㅢ㐳㤹搲㐷㌶㐹摥㤳昱㕤つ慦ㄳ㔲㐸㝦っ晥扥戳敦慤㌷㤹晥戹㑦㤱㡣ㄱ㑤敡㘹搹挳捦ㄴ㌲㐶戹㡢㙦㐵㜷攱愲戶晤㉥㥥㕣㙥ㄷ晤攴㤹昲㔴慢㈸攰㔴㡢昸㈳㜷戵ㄸㄴ㈴ㄴ㑦㠶戵㘷㔰〸㔳扦㠶㤲ㅣ㝢ㄶ㠵㝣㕦㥡㠰昹㙣㝢改㐲攵㌱晣ㄴㄶ捥㠱㠶㙦㕥敦挰㌷慣㑢昴㜶㜷攱ㄳ晥戴ㄴ㠵愹攴敤㥤捤ㄵ慡愳㤴㘴改㈷戰敢㡦㌰て㜷㕦户㌹㜲挶慤昸捤㐲㜳㈴㥡挹㠳㝡㌰㈸昰愱㥦戸挶㈳挹昷昷ㄳ㉤晣㘲㥡戸㄰昳扤㤳㔴ㄹㄹㅢ㑡昳㔶挶户㑦㘷㝣㐵㈱㙢〶㠶改㌵挱㉥〳㤷㐲㕢㈹㤷改㌰攸㐱㜹㍣挴捤㠳〷挳㡦挹㤲㠱ㅢづ戴攱㉢改愴㈵ㅥ愴昲㔸搸昹㘷慦搶慤挸㘸㐰〲〱昹㥤㐹㜳戲昳㔷挲捥㍢昱愱㥡散㤳㈰㥡㌱扤ㄳ㜶㕥挰㠳散晣㘸搸昹ㅦ㍢户搴㍡㠷愴攸捦摣㑦㍡っ挰㑡㤲㠹戹〹挸扢㔱攴晢昵㍥㜴㑦敢搴㉥㝡㜴扦㥡㤸㉡ㅤ敢ㄵ愹㕦昴㈲㔴挶挱ㄷ攴ㄳ㠸晣㐲㠰っ㐴㤰晦ㅦ㐹ㅣ㐲㐴搸戸收㘹昸㐰㝣ㄱ慥㜸㐷㤵㑦ㅣ㥣搱㈷ㅤ㔴㜴敢㠷㕣摣㌸换㙢ち㕢愰㉣愵晣愳㕥挱㘵ㄱ愳㔸搷捦㈳㜴㈱㈶ㄹ㘱搳㤹㘸㤵㙥愷㤴昲㐸〸攴挴㈳㜵昴㔱扦っ攰㐰㘸㈰㘷㐱㝤ㄴ戹敦愶㘲㉣㜷愲㥦摣㤰っ㕢㝤っ㔹扥慢㍦攴㠳ち㔹ㅦ昱㈰昳㌸戲扥昰扦昱ㄸ㕣㤴搶愴愴昲㘰昸戲㈸㐶愹㑦㜰挰㔷㤱㜵挱戸慤〴昸㤸㔳扦㠶㥡攸㑢挹㔹攴㑢扦㠱㐲扥㉢捤㌵慥晡戰戸㤵づ挵昹㤳ㄸ慡昰〴㌸㠷晡捤愰挰〷㠵摢㈷㥢㔷ㅣ㙣㡣扣㤵ㄲ㑢晤㌶㙢戸㈹慥㔰晤づ㥦戸ㄷ㌹晣扢㐱㐱づ攷㐶攴㜰㉢㍡晣㝢散㈲㕦㡡㠲晡㝤㘴㘱敡攷换攵ㄱ㍣㡤㐲扥慢㡦㙦扡ㅢ扦挹戳㑡改㘴昹攴挹昷晢㔲㠳㕢㔳昷㝣愱昷搹㜷晥昰敥㔳㙦㝦㜱敦㝢ㅦ㍣晦晣摢㝦㝢敡捤て摥㤸摤晢扢ㄷ㕦晣捤攱ㅦ扥昹敥㐶晤㠵攴慢敦㑦扣昰搰昰愹㠷㑥敢挷户ㅤ㜸攸摥〷敥ㅡ㥥扡㘰愸慢慢扢晢晡㠱摦㕦㝣㐳晦㈳愷㕦㔳㝥晤攷㡢㉣㐵㉥ㅥ㉦㘸㕣〶㌷㈱㤷昱っち㔸〶㔷晣㐹㉥愳㍦㍣〴㠵晢㤶㈷㌶ㅦ㥣搸㈸㉡㈸㝦戸ㄲ搹㌰搷搸搰昳ㅦ㘸㘳㥥㕤</t>
  </si>
  <si>
    <t>3e70c948-aa4a-4d64-bccd-43214134b81a</t>
  </si>
  <si>
    <t>㜸〱敤㕣㕢㙣ㅣ搵ㄹ摥㔹敦慥㜷搶㜶㙣攲㕣㐸戸ㄹ挲㌵㑥㑤ㅣㄲ〲戴㘹敡㑢慥㌸戱㠹㥤〰愲㘸㌳摥㍤㘳㑦戲㌳㘳㘶㘶㥤㌸㐵㠲ㄶ㈸慤愰㌷㉡㡡㐰愸㐵愸㐲敡㑢㉦㉦摣捡㑢愵㑡慤慡㈰昵㠱㍥㔴敡〳㐵㔵慢慡ㄵ㡡摡ㄷㅥ㤰攸昷㥤㤹搹㥤摤昵㡥㥤つ戴㑥攵攳昸昸捣㌹晦㌹㜳捥昹慦攷晦捦㈴愱㈴ㄲ㠹㑦㤰昸㤷㈹挵挲搵㤳ぢ慥㈷捣㠱ㄱ扢㔴ㄲ〵捦戰㉤㜷㘰挸㜱戴㠵㌱挳昵摡〰㤰挹ㅢ㘸㜷搳㜹搷㌸㈷戲昹㜹攱戸〰㑡㈷ㄲ搹慣㥡㐴㍢〷攱㙦㑦昸愰戲㔷㘷ち搹搴挸昰昸昴㈹㡣㍡改搹㡥搸搶㜷挲敦扢㘷㜰㜰㘰㜰㘰攷敥挱㍢〷戶㙦敢ㅢ㈹㤷扣戲㈳昶㔸愲散㌹㕡㘹㕢摦㐴㜹扡㘴ㄴ敥ㄵぢ㔳昶㘹㘱敤ㄱ搳摢敦㤸搶㜶摥㌵戸㜳搷㉥晤敥扢敦敡挴慢ㄳ㐷㐷㠶㈷ㅣ愱扢㥦搲㤸㘹㑥㜹攷愸㈸ㄸ㕣㥢㄰㡥㘱捤っ㡣っ攳㕦㘴晥㜸摡㍤㌰㌹㉢㠴挷㔷ぢ㐷㔸〵攱慡攸搸㘱づ戹㙥搹㥣攳收愹收㝥㉣戵愰戹㕥摡ㅣㄱ愵㤲㙡㠶愳㘶捤㜱散㕤㐹㕢攸㌴㈷㠵攵ㅡ㥥㌱㙦㜸ぢㄹ㜳ち〳ㄵ扢捣攳慥㌸愶㔹㌳攲愸㘶㡡戴㜹愰㙣ㄴ㔳㝥㑡戴摤ㄲづㄱ㥤㤸㕣晥挰㤰㙢㡥捣㙡㡥㥣㤱换㡤㠹㠱摤敦ㄴ㙡㘱户㌴ㅦ㤷㔳㤷㙦攰㤸㌷㌵㠷㐳换〹捤愹㐰昶㌷㠷っㄶ㕦㍢㠳摢㥢挳㐷昶愸戶捦㙤捤晢挸慤慣㠵㔶㍡〲晡㤶㍢㡡挵愸ㄹ㘶敤捣戲捣㠸㐰㌵挷慣㠳㔹㈷㌲㈵昵㙦㜰㐹戴㈳㥢㤲㜹㉤㤹㥦㑥收ぢ挹㝣㌱㤹ㄷ挹扣㥥捣捦㈴昳戳挹扣㤱捣㥦㑡收㑦〳㈶㑣搹昶昶㘴㤰㌶㍤㜳敦㠷㉦扤晤昷愳㑦扣昱攲搷摦晤搷て㍥攸㕣〳愰晢㠲㐹㡤㍡摡ㄹ㤰㕡㤵㡡㜷っ㙣攷捦搲㕣〱愶搰㜷改扢昵挱挱攲慥敤摡ㅤ㕡㥡换㡡㐱㝥つ愱昴〰戶㔳扦摦戰㡡昶ㄹ㠹扢慢㠷㌵㔷㔴㌷慥㍦㘸ㅢ戶换㔶搱扤㙡昱挶㐹㑦昳挴收晡戶敡㈰つ摤㈶挱㔶挲㤵敦扢戶扥摢〹慤㔴ㄶ㐳㘷つ扦昹㥡扡㘶㜳挲戱愷㥢户敥㜷挴㈳㤵搶㠶ㄹつ㐱愸捤换戱ㅢ㔶改㌷昹昳敡ㅢ㤹戵㕤㘱挹改昵㥢ㄳ㐶攱戴㜰㈶〵㐵愲㈸捡愵慥㘷㔳挰昵晤攳ㄶㄶち㙥㉤摥㄰慤搵昷㥤昵挰捣愲㠸昹捥〹挷㕢㤸搲愶㑢㘲㐳つ㠸晦㑥㌴㙣慡愹摥㙦ㄷ捡敥㠸㙤㜹㡥㕤慡㙤ㄹ㉡捥㙢㤰㌴挵㈳㜶㔱愴㔲〹㈹ㄴ㈰㜰摢摡ㄴ㈵戱戵㌹㉦㐸㐴㐴㔰㑣㐶扥戲㤶散〶㡥㘱㜵㔸㐵㐹㤰㈶㤳㌷㉥㌱ㄸ攷㉢㘵㑣っ〷㐶搶㐴晤挱㤷摥扡挴戰ㄵ捣㝤戶挰挹㘴㙦戰晡㝤昳挲昲づ㙡㔶戱㈴㥣㔸敤愷㜰㐶㙡㌷戲昴〵〸㠴愶扢㐷㔵愷㥣㔵ㄶ搲㘷㡣愲㌷㥢㤹ㄵ挶捣慣㠷㍡㘸挸㙣㤶㕢摢㤰搴㉢㔰愵慥㘵搶㡢㉣㤷㑢㘴搶ㄱ㈸㤳㐳㑡愴㈹㥤㘲㜸戹㐶㤰戳㕦つ㉦㜷敡晢㡤㤲㈷㝣愱摣慤〳㈳扥㔶㤳攸敢㈲㠹㍡㕡挱㔷ㄸ敢昴ㄱ㔰愹㘶㔸摥㐲㤵㙦ㅢ戸挴㈷愲㔵㔹戰攲㘴〱㐵㐱慤㍣㠸攱㌵㄰㑤㥤㌴㠸〷㡥㄰ㄱ搹㈰㐶戳㘳攴㕡㈲㈳㝣㡣㡣〰㝣㤴〸〹扤扤戹㡣㈰戱㌷ㄲ㈹㍢㌵攵挷㔵㘹戶㤸㉤敦㑢戳昵搸㌸㜵〳戳㡤捣慥㘴戶〹㤹昲㔷㐸㌸㑡㌹㤴㙢㤳㝡ㄵ㥥搵慢㤹㕤㠳っ昲㐹愵捣〹㐴ㄵ㙤愸攵搸㤱㠴敢㠲㥤㉣㡤㘲㕦ㄴ搱㌲慥搸㤹㕤愶㐴㜴㘰㜵慥っ㕤㥢㤲㍡昶收收戴ㄹ㕤づ㈹㌲〶㌴扡搶㈵㐰愳ㅢ㐱搰ㄶ昵搶㜵攸慡昶㌱扢ㅥ㔹㑥扤㠱㌹㤴ぢつ摥攵㔹昴㌴㈹㉦ぢ戳挸㌷㠶㕡㔴昰〱㈱昳〸㄰㈳攴ㅡ㡥㉦慢㌶㌴捤挱㝥晤戲户愱户㌵攷敦〰改㜵㝡㜳㔵敦搰㕦㜴㤱㔶昴ㄶ戰㤷昲愷愶㍡收㈶㌴慢㌷㌳扢〵㔹㥤㡥攱改晢㘲㍤〵搲㉣㌶㈳㤸㕢㑢慦㡢戴㜲愷ㄶ收㠴搴㐰㥤晡㤴收捣〸てㅥ㡣㐳愳戰㠵㙤挷ㄱ㈵ㅣ㙡㡢戲㠲攷㤷㡤戵㤵敥㝥挷㌶㔹扦㙡㈳扢㤷㠵㘲㐸愵㤲㙤㠹㍡ㅢ㌹挶搶㡣昸㥣㈲㤴㐳ㅤ㝣㐷㜳㈱ㄱ改㔴㑢㕥散ㄷ㝦扥㕣㤵㈴㉤㐸㤲摢戰慤敡㔶㘴㤰ㄲ捡ㅦ㥡㑡㤴㙤〴晢㥣〴慢戵㔸改攱㡢㌹㥤搴昹㄰ㅢ攴㐸㠷敦戰ㅤ㠶晦挰敤㌲㈷つ戳㈲㉣㍡捣〹攱ㄴ攰㕢㌰㑡㈲攷扢㘵㈹㙡㔶㘵挵㘵㈲㉢摡摡ㅡ捥搳㌱晥㌵㐹㈷㜵㔲㈲㤶摢㘳ㅢ㘳捥攲㔵愲愲ㅢ㤲㐲㈵挶㌵㔴㤱㐰愴㍣挲慥㡡㤸ㄶ㐴捣敤搸㌸㜵㍢戳㐱㘶㍢㤰愵摦㠵愴㔹敥挶㌳ㅣ搶㍥㑦㤷㜶㍥㥦挸ㄲつ搲㐵㜸扥愹戰摡挵搷摣挹㙣㌷戲㍡昳㠷づ挸ㄸ㐲㤴㈸㡦㄰愲っ㘳攸㈷っ㜱㠶㌴戰㐶㐷㘰㘹愴散㝡戶挹挸㔲㤷㍥㙡ㅦ戵扤㔱挳㥤㐳㈴慡㔷てち昷捦ちぢ搴攵挰昶愹慢戳攷收㐴㔱搵㈷敤㌲㐴摢愱搱㤵㜰㌰挷㜶挰㤶㤴㘷昳愴㠲搴摡昹ㄸ㐳㈸搸㘹改㙦愵㌷㜶㔹摥㙦ㅥ晡扡慢㍢㍡㘵㜸㈵搱愱晢㑣挷㜲㔶挷㉥㈲㜲㔰㙣搷愷㘶ㅤ㈱㐶扢昴〳㡥㔱㉣ㄹ㤶㈰㌲㘰㘳㌲㔸㌷㈶㘶㄰㈵㤸戰ㄹ〳戴慤㉥㝤捡搱㉣㜷㑥㘳㐰㜱㘱㙤捤㤳っ㡢愴昵㘱挳㜲昱ㅡ㠹㐵㤶扢昵挹㔹晢っ㈲戶㘵搳㍡愰捤戹㉢〲㉢㈴㝡㍦㐹搴㈸㐹㈵㤹㔴戲挹㙣慢昸攱㠱㍣㤱㈰敦愵㤸㐹㕣㈵搲昴㤹挷㘸㙦摡昵㐱㡣㠶㜶㍡攷搴㠹攸㔱愵戲㉤㔶ち㤳㔳搵扢搹攷ㅥ㘴㠷てㅣ㍦㔴㡤捣㕤㔲捣㍡㑤㉦㝦㡣㡣㤷㘴㔱〹㠴搰㐷户挶㈷ㄵ搶㤱㜲挰㠱挰㌸㥦敡挹㉦愷㑢ㄸ㔲摦㥡㙡㜱㍦㈲㐹㥤晡㤸㌶㉤㑡㠸㐷㥢㥡户挶㝦愰ㄹ㙢㙡㈵㌷㘸ㅢ戱㑤㔳㈳㘹㤱㉣㈷ぢㅡ㈹㜸愸散搹㐷っ㑢搵㤱㐹晡ぢ慡戴戳愸搲捥捡慡㑥晤ㄸ㐳㠳戲捣戱散ㄹ捤㌱扣㔹搳㈸㘴昹挰昰摤㡡愰㐹㌰㌹㈵㙦㤸㐲㤹搱㔷㘷捤ㅦ㠷挹收づ〰摤〳㤰愳摣㍡愲ㅦ㤴㥢㔴㌲昸㔱㕡㜴㉣㐱挰㐸㑦愹晡〵㡣㤶㤶户㈳㈰㜲㘴扡㄰摥挱戸昰ㄸ㙡㝣㈱㐴慣挷㤰〸扣㠲ㄱ㈱㑦ㄷ㜷㐶㍦㙥ㄹㅥ戰㐷㡣敤㌷扣㔱ㄷ㈸㐷㠶愲㍣摥㙥㤶㔸㡤㜴敡慦㘸㠵敢ㅡ㥢㙡搴挴戵㡤敤㔱扤㜱攳㈲捤扥㐶㠹㈸㤲愵㠰愴㘶㔹㘴㡥㉢㐹搵㈸㔲㜱㠷摡㐶㠹㜳㥢㔶昷㥤㔲攴ㄲㄴ㤳愴㤹㠴晡㐵㐹㈸〸昴〶㍡㡡㍥晢㜸昲㠸㐴㙣㘸〳攴愸愷晣扡慥㈰㈴㜸〸搷㑥㡡㈲ㄷ㍣㠱扦搷〴挵昱戲㔷搳愲㥤敤つ㕡㠶㑡愵㜱ぢ㔶㐲㐱㜳㡡㉢㠴愵戱㌶㕦挳㐸敥㙣㔵晢晢摢ㅢ㘱挴㠰つㄹㄶ㠹昱〳㠳つ挱㕣㤱㠸㉡慤戳㉥㙥㜵愵㍡换愷㈳㐲戳㈴〶㈶扤攲愸㤸㤷㘶㔸搵㤲敦㤵ㅤ㉡愷㐵㈹㐷㔵㝤㘸摡㠵㑡昷㈸挷㠳㤲㘴㜰㔵㍦㐶户ㄴ㉥㌱㐰散〶愵㠹㠲㠷搰㙥㘵〰㥥っ㔶づ㜶戰㈳㝥攸㠴搶ㄹ㈵㘸㈶㠶㜰㙢ㄷ㐱摥㘹ㄱ愳㄰愴扡㑣ㅦ敥㔵㕥㝡㤱改㈷㝢ㄳ㘱㈱㘰㈲㠶扢㘲慣〷㈰㌷ㅡ㤹㈴ㄷ昵㠶〱㜳㕦戲㐹愱搵ㄹ搶搱挴攸愲挹攷㜸戸挵挳㔸㔶㌷搹愶㠴㝢㙥㥥〱㙤㕡㕡㔸愳ㅦ戲ち愵㜲㔱㐸㔵ㅣ捡㙡愹㤱㔷〴扥攴ㄵ㐰㥦㥢㘲昶㈵搸㤴㐳㌸㑡㜱挹㐴㔲敢㜶户扡ㄷ摤愵㤰挳ㄸ扥敡㘳〰㌲挶㉤㈷〳㘲つ昷ㄴ㘸ㅦ慥慤㕥㘰㤰㤷攷㈰搲ㅡ慡㈸换挶㜰ㅦ慦ㄲ㐵㤶摣ㄶ〱ㅢ戳挷㙣摡散㤱慡㠳㠶㕦戵㈲㜰㠴㜵晡〲㉦㤳㠱㌱搲㈲㜷㜰㤰挴㠵㈰扡㝢攱㌱昹㤸戸〰㔴㐸っ㈸㡣昱昲ㄴ㤴挰慥㠲㤱㘸㜰㈷慢㔶户挲攸㉦㉤㙦㜵〸㤹挲㌰㌰つ㕡㐰晡〶捥〸捡㑢ㅢ㌸搷〱㉡㈶㐲ㅡつ愶㌲㐶搹ぢ㠷㍤㤰〶㙥攲㐱㝡捡㠶ㄲ昲搶挹㡢㘱攱摤挴㝥ㄳ㐷㈰摢搹㔰㔷㌹愱㜹戸晥㘲㙤慡慢ㅥ㉡ㄶ㘹敥挲㍦户㈲戰㡡慢ㅢ扥㌹扡慥敥㔲㤶㕣ㄳ敤扢㉤㜵つ挱㘵挱ㅤ愳〳〷㌵慦㌰㍢改㉤昸ㄷ户㕡㈵㠹昴㍢昰㐷㉣晡㜶摡捣㈹㡢ㄷ㔱攷戹昷戹搳㤶㝤挶㤲昳㑡扢扣昵〷ち挱ㄵ捡㜶㑥㌲㤷昸〴㍦㌲㈵ㄳ改㕦㘲挴攵㑣㥢〳㔴ㅤ㈴ㅣ㐷㈶㕦ㅡ昴愱ㅣ㐳㈷戰摤㉢户〶㐸㈷敢敡攸㐴ち㠲㔵㐲戱㘶㍥㌵㐲㔱摥〶㕡㐹㉣晥㤱ㅣ㝢晥ㅡ㔸㕦㜹ぢ㌵㐴㌸㥥〳㌱㤲扥ㅥ愵ㄸ搴㐹㐱ㅥ㕣昱攰㠵㤰晦ㅦ㉣㠵摣扣㈸㍢晤ㄷ㤸㔹㜹戳ㅥ㐵搷ㄲ㐵㙦㌴愰㐸攱㌵㄰挹扦㠷㠳〲ㅦ搲っ捦㕥㔴㈰㥣㙢㕡㍤㠰㝥收ㄷ㝥晦㠷〷搰㌱㘰㤸㐹摡㘸〸戵摤㠴㜲挵㐴㐸㌶㤸〸っ摥㑢ㄳ攱〸晢㌰㡡敦㥢〸㠱て㘴ㅣㄵ㑢㥢〸㡣敤挵ㄸ㠲㤱㔰㙢挴慤挱ㄳ搸〶㤳晥戱㠳戸㜸㉢㕣挴昳愱戴摣ㄱ㜸愴㌶㌶㔶㑦㘸㡥㘶㙥㤲昵〷ㅣ〱㘵收㑣攱㈶户散挲ㅥ㥢ㄷ㙤㤱㥤ㄶ昱㔵㠴㕥昶㔵㝦捡昲敥慦〳㔳㝥昲摤昷㑡㔶挹㕣㠲愷㐴攱戹㈱昱㤵㜵㍦㍤昰攷㜳㑦敥攵㙤戵㠰㔶搳㕢㔱㙥㈵㘴㑦㝢〲㐱摤挸㐵㤱昵晣㌰攷〸㍥㔱㌲收㑡㘲㔸㜳愴ㄵ攴慡㘶㔸昴〹㉦㐲㤸㍥昱慤〴ㄳㄳ昷ㅥ㝣ㄳ㜳愰捥摤㈹㍦㙣㤲㉥挲㠱挸挴愵㑦㉦っㅢ㉡㑤ㄵ㔹㡢搶㘶晡攷㔰㐵ㄷ㌹㤱㕡㉢㤱愷㑥㈶㐵昹㔹扤慥摢㐵㕤攷ㅦ㘴ㄸ昶て愵ㄴ攲て愴㤰攸㐱㠶ㄷ〲愴㤴㍡㠶㐲晡㜶㘴㌱㤱戵晡㄰㉦晤〱慢㐲㐰㔴㉥晤戵昸ㄱぢ㜶ㄱ㔸っ㝤昱慤㥥㘸㘹㡢㠶慡㠹愱㕡㘹搳㑣愲㈰て㉦慣ㄸっ㙢愷㔰〸㔳㝡〷㑡换㜶㐷昱㈵㕤愶ㅦ㜸昳ㄹ㍢㙤搲搷㤶㌳昷㔹㘵摣晣㠰㥥挹㐸㠵㘱慤㘵㌵づ愴㌲㐶攷㠳收晣㉡收摤㝥戱搲愹㈳㘸㠲捥戲㌶攱㔴㡡攰ㅦ扦ㄴ㘲㝢㝦㜵攸昵昵㉤搴㜱㔶㍢ㄶ挸㕦搸㕦搷挶㌰㌶摥㑡㡥㠱㠴㕤ㄶ㔴搶扦ㅥ㝥ㅣ㕤戸攸㠴愲㔶㡢昲㔹搹㠵㍦㈱㘷戵㌵敡㝦㐶慦㈵㘷㥤㘰㙦㠶戱㙢昴晦〳愸㔸㔲晦㉢㡣扤㐹㐴㍥ㄸㄴ愴㜱捡昸挹㤲㈱ㅢ敥〸㍣摢〸摥挸㠳戱㉡㡢っ㜹晢愵㐹㝣扣敡㌷㑢〹づ扦㔷慡晥㙡㐴愵㉦㙤摢㡥愶〲㤰戱愱昴㙢㄰㐱㑤晢搷捡慤昰㜴㥢㜹〸ㅤ搷ㅤ㌱ち㡥敤摡扡搷㌷㠹愰㙦ㅦ扦㍤搳㘱昳っ㈹㍦慥ㄷ㙡㕢戰ㄳ㥤て愳捦搱㜱〸散愳挲晢戴㘲㤱㡣㉣㉣㉦㤲挱敦㤰㝡㈲攱㈵㙡〷昷ち晤扥戲㔶挲愷慢攳昰㜵㝡慣㕡ㄱ捡捥昷㌸搷摦搰攰搶攱㡥搶扤昰〷㠹搲〰㠲㘳㜲〹て㍤捣㝤慤摦㠳㕡搸㘰㙤㉥㈱㕢昳戹攵搲慦〲愷换㝢㑢㉤挹昰㥤晣㈲㌹愷收㤹攳搲晥㕥晣㕤扥㠳㤶愳昵㠲捥㠳て扡改〸敢㉦挱㝤戶㡣攸昷㐹㜴㔵㠶㤸攱㔷搵㠲〲ㅦㄴ㝡昹挸㡡捡て戱㉣㌲〰捡㠹㑣〱㔹㜳慡㝥㜹㌱慡敥㌹㡣㍥攴㔷㔵㈰敢㙡㔳㜸搴㈰㔵收㤴㤷〰捦㕤昳㔷㍦挳㍡ㅣ㍤攴㤱〲㘵㌵㉡挹ㄵㅥ㈹攴㝣㕥㐰㠷捡㝣㑥愱戶昹㝣㥥㕦㙣㍥ち㡤〱戹摥攸昸㍤愱㌲㔱㑤扥摡㘲㘶㌳㥢㐳搶ㄳ㐲㜶㔳㑣㜲㉤ㄹ㍦搴昰ㄶ㌱㠵昴晢攰敦晢㝢摦㍤捦昴捦扤㡡ㄴ㡣㘸慡㕤〵〵愳㕣挵户愳慢㜰㔱摢㝣ㄵ捦㉥戶㡡ㅥ捡㑣戹慢㘵ㄴ戰慢㜹晣㤱慢㥡てちㄲ㡢㈷挳摡㜰〵㜸㑥昴㘸挸㘴摦戳㈸㜴戵愵㠹㤸捦㌷搷㉥㌴ㅥ挳㑦㘱ㄱㅣ愸昹收㜵ㅦ扥㘱㕤㘰戴扢つ㥦昰愷愵㉡㑣㈵敦㘹㙤慣搰ㅣ愵㈶㑢㍦㡤㔵㕦挲㌸㕣㝤搵攷挸ㄱ㌷攳㌷ぢ换㤱㘴㈶㌷敡㕣㔰攰㐳㥡㔸㡦昹戲㐹ㅡ㠷扣〵㑡㐷㔶挶昷㐴㘷㝣㤳㈰㙢〶㉥攸ㄵ㈱ㄸ㠳攰㐱㔳㝤㤶㘹昱㝡㠳昲㔴㐸㠵〷て㠶㥦㡤㈵㠳㠰ㅢ戸挰㌷挷挹㌵摣㐸攵挹㄰昸ㄷ慦㔷晤挵㘸㐰〲慢昸挰攴㉥〹晣㐴〸扣〳㥦愴㐹㤸〴〹㡡改晤㄰㤸㕣㈸㠱扦ㄶ〲晦㘳挷愶ち㜰挸㜴晥挸㘹㜲㐴㡣愱㉦㡦㍥㤱捦搳扢〱㥥搶㘹㍣㜴攸㝥㌵〹㔱挶捤㑢搲㝣攸挴㑤ㄸ〷ㅦ㠸㡦攱㘲ㄷ敥扦㐰挳昸晦㑦挴㈱㕣昸ㅡ搵㍣つ摦㝦捦㈳搲敥愸昲㠹㥤㌳晡戸㠳㡡㜶晤㤰㡢〳㘵㜱㐵㤱〸㙣愱㤴扦扦㑢㐴㈴㘲散收敡㝥㠴ㄱ挲㈴㉦搰戴愶㌹㘵㔴㈹愵㍣ㅥ㘲㌶昱㜸㤵㘶搴慦〲㌹搰〹挸㔹㔰扦㠶摣㡦㐲慤㘳㐵て㠵㥤㤴㘴㑦愲〰㈹㐸㠱㐶昴㘷㥥㐲搶ㅤ晥攷ㅣ㝤昳搲㐷㤴㔴捥㠵敦㠸㔲㡦晡㌴㍢㝣〳㔹ㅢ㕣搶㑡㐰㝢㌹昵㥢愸㠹扥㡢昲㐲扥敢ㄹㄴ㈰㌵㌹戵㘵敦ㄱ㔷搰愲㤲㝥ㄶ㕤ㄵ㉥㥣㘳愸摦ちち㝣㔰戸㙡ち㙦挵挱挲㈸㌱愹㠷搴敦戰㠶㡢攲っ搵敦昲㠹㙢㤱摤扦ㄷㄴ㘴㜷㉥㐴㜶户愲摤扦㑦㄰昹㔲ㄴ㙡搴㔷て㕦㉥户攰㜹ㄴ扡摡扡昹愶晢昱㥢㍣慢ㄴ㑥ㄶ㑦㥥晣愸㍢搵户㌹昵挰㤷㍡㕦㝣晦㜷ㅦ㍣昷摥㤷昷晣敤攳㤷㕦㝥敦㉦捦㥤晦昸㥤改㍤扦㜹昵搵㕦ㅦ晥搱昹て搶敡慦㈴㕦晦㘸散㤵㐷〷㑦㍦晡㠸㝥㝣敢㠱㐷ㅦ㍣㜵摦攰挴ㄵ晤㙤㙤敤敤户昴晥昶捡㕢㝢ㅥ㝦攴㑤攵㔷㝦摣㘸㈹㜲昲㜸㐱敤㌴戸〸㌹㡤ㄷ㔰挰㌴㌸攳捦㜴ㅡ㕣慥摣愸搹㘰愳㠶㔱㐱㘵挲〹挸㠶㤹摡㠶㡥晦〰㌸愲㥢㑥</t>
  </si>
  <si>
    <t>CB_Block_7.0.0.0:3</t>
  </si>
  <si>
    <t>CB_Block_7.0.0.0:2</t>
  </si>
  <si>
    <t>㜸〱捤㝤〹㜸ㄴ㔵昶㝤㕥㐸㥡㔴戳㤵戲愸攰〲搱㈸〸㘲㈰散㡡㉣㘱摦㈵㠰ㅢㅡ㥢愴〳㠱㉣搸㥤戰戹攰㡡ぢ攸㌸㉡㡡㡡扢攰〲㉡㉥㈸㉡㍡愳戸㉢敡愸㡣㡡捥㑦挷戸て慥㌳㡥扢晥捦戹㔵㉦㔴㔷扤㑥㈵㤳昹㝦摦㤴㥤换㝢敦㥥㜷摦㍤愷慡㍡㥤慡摢㘵㠶捡挸挸昸ㅤㅢ晦攵㤶挵挶扥㐵㑢㤳㌵昱捡摥㠵搵ㄵㄵ昱㤲㥡昲敡慡㘴敦ㄱ㠹㐴㙣改愴昲㘴㑤ぢ〰㈲挵攵昰㈷戳㡢㤳攵换攲㌹挵㡢攲㠹㈴㐰搹ㄹㄹ㌹㌹㔶㈶晣晢戸㍦戶敥㔸㥣㘵㘵搱〰㤵㘱㐵㘸㕡搲攴搰㔸㌴㔱㥡㔶㌴慤㘹摡搰戴愵㘹㐷㘳搳散㐱戳㈷㑤㝢㥡づ㌴ㅤ㘹㍡搱散㐵戳㌷つ搷户㍡搳㜴㠱㘹扤㉦捣㡣挲㤱㔳攷捣〷㥢愲㥡敡㐴扣㔷搷㔹㑥捥㐳晢昴改摤愷㜷扦㠱㝤〶昴捥敦搵戵戰戶愲愶㌶ㄱㅦ㕡ㄵ慦慤㐹挴㉡㝡㜵㥤㔶㍢愷愲扣㘴㘲㝣改㡣敡〵昱慡愱昱㌹昹〵㜳㘲晤〶昵改搷扦㝦搹攰挱㠳㕡敦㠷挸㔳ち㐷㑥㑢挴换㤲晦慤㤸晢㌳收搴挲㤱扤愷挴㙢晥㕢㌱て㐰㑣㠴ㅣ㔵㕤ㄹ㉢慦晡㉦〵捤收㍥敤㍦㉡㕥㔲捥㥤ㅦ㡦㈷捡慢收昶㐶摡㈹㐲愳㌷戰昷㠸㘴戲戶㜲㈱㡦愳挲㜸㐵挵昴㜸㤹散昴捡㔱挹㥡㘹戱㐴㘵戲㜵㈵昵㡢㈷攲㔵㈵昱㘴摢捡搱㑢㑡攲ㄵ㉥㌰㤹㔳㌹㉢㤶㤸ㄲ慢㡣㘷戱搱慥搲搹㠷攳㑢攳㔵㌵攵㌵㑢摢㔴捥㑣挶愷挷慡收挶〹挹慥ㅣ㕢㕢㕥慡戲戲昰捡㘸㜱㠸㈹㌳搹㔱挸愷戲㜰㕥㉣㔱㈳㍤敥挲㍥㈶慣攷㜰ㄱㄶ㈹㜹昱㤰敡敡㥢挵㝤㔶㔴㕥㌹㌱㥥愸㡡㔷㜰ㄱ敥挹㥥㍥㤰〸攴散㠷㝡愵㌴ㅤ敥㈵搵捡㍤昹挸㠵慢㐴扡挲ㅣ㌵愹㝡㉥捥扤昲㤲㕥㤳攳戱慡愱昹扤昳昳〷づㅥ㌸愸㑦摦㠲〱㠳晢昴敤搷㍦㝦㘰㐱晦㕥㐵㈵戱㡡㌸㝤㝤ぢ昲昳晢昷ㅦ㍣愰敦愰㠲㠲㠲㍥晤晡づ戴扡㈱㠶㤵换㘸〷挲㜴㐵㤶戵ㄵ戱㥡㜸㘹搷㐴ㅣ〷㝣㔵㜲㐸搷愲㠳愷㜵敤㥦㥦摦昵挹㠷扡昶换户づ㈲㍥て㐶㘵敤挴扢㠳㌷㈷㥥愱㤹挵戱捣攲㌹㤹挵㈵㤹挵愵㤹挵昱捣攲戲捣攲戹㤹挵昳㌲㡢换㌳㡢攷㘷ㄶ㉦〰㐶㙦㌹㉤㕢㘶扡摢㤰㌷㌶攷昴摦㜸挴愴㤵搳慦扡攱摢㔷㍢㉤㔳㝣㐳㤰昷㤳㐳搰㘸㉥挷敥㠸㘱昵㠰㠹ㅣちㄳ挲戱㘰㠰搵㤳昸㕥㌰㑡扤づ㡥攴㌹敦攱敤摦户㉥扡㝤捣㙤ㄷ晣ㄴㅦㅡ㕢搴㐵昱捤㑡ㄲ散㡤㐶㜳ㄳ㍣㥣ぢ收挳㐴晡挰㠴㈴搸扦慦搵㤷昸〲ㄸ愵㕥㜲ㄳㅣ扦扣敤挰戳㡡ㅥㅡ戳收捦㙤慥ㅦ戵㙡搷㤵㡡㙦愴㤲㘰㝦㌴㥡㥢攰〰㉥㌸㄰㈶㌲〸㈶㈴挱扥㠳慣挱挴て㠱㔱敡㘹㌷挱晢晥㍣㘲敡散㥢敥㤹扣慥散摥㌷捥戸改昲㥢ㄴ摦攴㈵挱㈳搱㘸㙥㠲㐳戹攰㔱㌰㤱㘱㌰㈱〹昶ㅢ㘰つ㈷㝥〴㡣㔲㡦扢〹㉥㉢ㅥ扣戶㙥晡戱㠵㉢㝡收ㅤ戲攳戳㉦㥦㔵㝣㉦㤲〴ぢ搱㘸㙥㠲愳戸攰㘸㤸挸ㄸ㤸㤰〴ぢ〶㕡㘳㠹ㅦ〷愳搴㐳㙥㠲㘳㤳㕢搶摣搴敥慤㠹㔷㍥㜳攸捥挲扡慡敤㡡扦ㅣ㈵挱〹㘸㌴㌷挱㠹㕣㜰ㄲ㑣㘴㌲㑣㔸㠲㠳慤㈹挴㑦㠵㔱㙡㤳㍥〶摦扦散㤵㕦晥昴收㠴捤㈵ㄳㅦ扥扥晢㤶㘷ㄵ㝦㜱㑢㠲㐷愳搱摣〴愷㜳挱㈲㤸挸っ㤸戰〴ぢ慣㤹挴捦㠲㔱敡づ㌷挱㡢㉦㕣㜲㐲㑤扦㑤㔳戶捣戱㍥戹㙣收㤷〵慡ㄵ摣㤲攰戱㘸㌴㌷挱攳戸攰昱㌰㤱ㄳ㘰挲ㄲ捣户㘶ㄳ㝦㈲㡣㔲㌷扢〹㜶散扤捦戲〹㡦晥㍡㝥搵㤲戳敥㜹攷戵敢愷㈹㝥攰㤱〴㡢搱㘸㙥㠲㈷㈳㠶ㄵ㠳㠹捣㠱〹㐹戰㕦㠱㔵㐲㝣㈹㡣㔲搷扡〹扥㝦㔹晢慦㑡戶㜷㥥戰㘹散慣㉦㐷㥣扥㜱㥢攲㠷㌱㐹戰っ㡤收㈶㌸㤷ぢ捥㠳㠹㤴挳㠴㈴㔸搰摦㥡㑦晣〲ㄸ愵慥㜰ㄳㅣ㜴挲㥡㐷㜶捥㑢㡥摦㜰晢晡扢㙦摤戰晡㜳挵て㡡㤲㘰㈵ㅡ捤㑤戰㡡ぢ㔶挳㐴ㄶ挲㠴㈵搸搷㍡㠵昸〴㡣㔲ㄷ扢〹戶㍢改挹㕢㕦㍤晦晣㜱㜷㕥昷户昵ㅢ㘶㍥戰㔶昱㐳慣㈴㔸㠳㐶㜳ㄳ慣攵㠲㡢㘰㈲㡢㘱挲ㄲ散㘳㉤㈱㝥㈹㡣㔲㉢摣〴㙦㍡戵敦昰扢㜷捤㥡㜸㕦㔹㠷晣㙦㡥捣戹㐵昱〳戶㈴㜸㉡ㅡ捤㑤昰㌴㉥㜸㍡㑣攴っ㤸㤰〴晢つ戶㤶ㄳ㝦㈶㡣㔲换摤〴㔷㤴㤷㜴敢戴昴昵ㄱ攷㙦㝡㙦搳攰㌷㡥㍥㔸昱挳扦㈴㜸㌶ㅡ捤㑤昰ㅣ挴戰捥㠵㠹㥣〷ㄳ㤶攰㐰㙢〵昱攷挳㈸戵挴㑤㜰搵㘹㕦㉦捣晤戵摤㠸㤵㌹㡢㡦㤸㌹戱㔵㤹攲ㅦ㈶㤲攰㠵㘸㌴㌷挱㡢戸攰㑡㤸挸㉡㤸㤰〴ぢ晡㔹ㄷㄳ㝦〹㡣㔲愷戸〹㤶㍣戳改昱㤳㕥晤㙡攴搶慣㔶㤷昴改㜰㘴㥤攲ㅦ㑤㤲攰愵㘸㌴㌷挱㍦㜲挱换㘰㈲㤷挳㠴㈴搸扦㡦㜵〵昱慢㘱㤴㥡敦㈶㤸㍤㝡摢挵㠷㍤㍢㘴昴㘵㤱扤㡢㈷晥ㄸ㥢愶昸〷㥤㈴㜸ㄵㅡ捤㑤㜰つㄷ扣ㅡ㈶㜲つ㑣㔸㠲昹搶戵挴慦㠵㔱慡挴㑤昰慢愵㉢㑢㘳㥢㙦㥡㜸搷搲㉢捥㍦愱搷ㄵ晢愸㡥㜰㑢㠲搷愳搱摣〴㙦攰㠲㌷挲㐴㙥㠲〹㐹戰㕦ㅦ敢㘶攲㙦㠱㔱㙡戶㥢攰㡦㙤敦㍥戸㙣㘶㜴攲攵㙤㌶扣㔸戱昵㠲攵㡡㝦〸㑢㠲敢搰㘸㙥㠲敢戹攰㙤㌰㤱摢㘱挲ㄲ散㙢摤㐱晣㥤㌰㑡捤㜴ㄳ散㜹晢ㄱ㕤捥㌹愳攷㤴㡤㥦扤㌱改搹昷㥥㍤㔵昱㡦㜴㐹㜰㈳ㅡ捤㑤昰㉥㉥㜸㌷㑣攴ㅥ㤸戰〴〷㔹㥢㠸扦ㄷ㐶愹㈹㙥㠲搳㐶ㅥ晦㙢慣晤敤㘳㌶㐷收㍣㜱㐱㜵搱㈱㙡㙦戸㈵挱晢搱㘸㙥㠲て㜰挱捤㌰㤱〷㘱挲ㄲ散㙦㍤㐴晣ㄶㄸ愵挶扡〹㝥昶敡收挵〳扡昶ㅡ㝦搷㤵挷慦㌸攷昱愳摢愹㝤攰㤶〴ㅦ㐱愳戹〹㍥捡〵户挲㐴ㅥ㠳〹㐹戰㘰㤰昵㌸昱㝦㠲㔱㙡戸㥢攰扤挳㝥㝤敥㡡㌷㜶㡤㕥㜹㐳收㥢㡢扦㌹㈲愱㍡挳㉤〹㍥㠱㐶㜳ㄳ㝣㤲ぢ㙥㠳㠹㍣〵ㄳ㤲㘰扦㝥搶搳挴㍦〳愳搴㘰㌷挱〲㝢敦戵㙦㜷㜸㘶敡〳ㅦ扥㍣㙦敡㜳敤て㔳㕤攰㤶〴㥦㐳愳戹〹㍥捦〵㕦㠰㠹扣〸ㄳ㤲㘰摦挱搶㑢挴㙦㠷㔱慡慦㥢攰搹㘷㉤捦摦昳挳㜱㔳㉥摤搹晥㡥㕥㝢㜴晡扡昵㉢㜰ㅦ敤㕥〷ㄸ㤵㠸㉤挶㤵㤵摤ㄷ㙤晡昶挶㥦昸㡤戹㕡㠵㡢㔵㘵晤换〶㤶昵改㔳摡㍦㍦㔶㄰换敥㠶戰㡤扤㉣挲㡦〳慤换㡥㈹慦㉡慤㕥㉣搷㐹昶ㅤㄹ㑢挶㜷㕦㌶改改晡㐶㔶搷㔶㤵㈶扢㤸㥤㐵㌵戸挸搰搹敦摢ㅤ㈴㌰慤〸㔷㤱攲㐹㔹㙦㝦晦戴㔹戱㡡摡昸㠸㈵攵㡥㝢㍦㥦ㅢ搷㤰慡攷愴昷㡥㐹挴㑦愹昷〶㌲ㅡ㠱㡢㥣㡢㈴㜶㠰愵攳㜲昲敡㕡㌸慦㍡ㄹ慦㤲昴㝡㔶㑥㉢㉦㔹㄰㑦ㄴ挵㜹㠹㌴㕥㉡㔴㍢搲攵㕥挸敡㌹戵ち㐴㜱㘹慡㌴搷㍢㕡㌶㝡㐹㑤扣慡㌴㕥㡡㝣ㄷ挶ㄳ㌵㑢㘷挴收㔴挴㍢愵㐰㥣㌵攱搸㈷㘵㜸㑣㜵㐹㙤戲戰扡慡㈶㔱㕤㤱敡ㄹ㔱扡㈸㠶㡢㘷愵㤳慢㑢攳戸昶㤵挵㉤㐳㘵戴㘸愱㔴挶愱愶ぢ㔰㡣㥢散㉤㍢挲戳㡢昷挳㍥摦㍢昵戰敢㍤ㅤ散挰愲㈲捥㘳㌲昳愰㤰㘰ㄲ㤷㘱㝡愴〷㝡㌸昱㝡㌲搱摤搳愳㈵挷晡㍤昷晦ㄷ㥣㤹搹摥㘵㍦㝡ㄱ㉥㌰㡥㡢㔵㤵㔶挴ㄳつ㕥つ㔷捣挸㝡ㄵ㈶晢㜰㥣捤㘹搵换〲㐲㉤㔱㑢戳ㄷ㤷㤷搶捣㡢捣㡢㤷捦㥤挷扦〴㜰挵㍣㈷㠷搲〶㌶敢㌵っ㔹慦搳扣〱ㄳ㡤㘶㐴㜶㄰ㄴ㠹㕡㝦㜵晡搹戹昸户改㤷㉥㌳㌱换㤲㑢愵戸慥㥤捣慥ㅣ㔳㥤㐸戶㘸㘱㘲㌹㉥㤶㥣㔷挳挳戳㘱㈷攳扤㐹昳ㄶ㑣昶㐱㌰愱㔷㐶摢〱㤴挵ぢ挰㙤㉡㐷挵换㘲戸散㉥㘷户㡡㘵㔷㍡㔷㜲㐷挵㤳㈵ㄶ㉦昹㡥挷戹戲㈴㠲ㄶ㑥晥搶㤵㍣晡攳㑢㙡㐶挵㙡㘲㉤㉢㜱昱ㄸ㝢挹〲愸愷捣㜲㕡㥣搹㐶挶昴散愸摢㐳〴㕢㥡㥥㈸慤㘴挰㠹㠴ㄳ〷攷㑢㐶ぢ搷㌶㑣〲戹敦てㄲㄱ晦㠱㥥㝡ㄱㄸ搷愶㑢挷挶慢㘶㉣㕤ㄸ㑦ㄲ㥥ㄳ㘹㔰㑡晦改挵㘰㔳㑢收捣慣㈹慦㐸昶㐶愶㘳ㄳ搵戵ぢ晦㥢㜱ㄸ换㝡ㅢ㐶㙦搹〷攳㈸㙥㍣㈷挸㤵搱㜲ㄱ昷㑤㜱㜱㐶づ愳㜱挴㍡㤰㠶㐷㉢㠲晤㡥㝦㘴戳晥㠶㝦愲つ昹戲昳㠰㘸捡〵昳㙣攰㕢㔷㐲愱ㄹ㠹戸摣〲挸㤱づ搴㙥㔳㜹㑣㜵㘲挱㥣敡敡〵㍣㥥摡㑡㉦㌹㉦ㅥ慦攱㘵昵㔶敥㙤〴戹㕤愰㔴㡢ㄶ㈹搷户㍤搷摦て㐰晣挸摦㘱摡㡣愸愸攸慡㈳㈶㈳ㅦ㘰愸〵㉥昰㐷敡搰挸挵㌵昴昲㐴扣ㄲ挷㘲昱挲㡡㔸㔵ㄵ㝥㕢ㄷ㤷攲〸㉤敥㥢摦㌷扦昷㤲㡡攴ㄲ戵㉦㜴攰〵收㜱捦㉦㍣㙡挲㥤愵㤳户㙥㉦散㌶愲摦㤶捥慡㡢敢〸㕣ㅡ敦㡥挸摤昰㘳㝤っ愳昶〱㡣敦㉦㘸愷㙥搶愷攸㕢㥦搱㝣づ㠳㜷〹搱ㅤ㙦ㄲ扢㥣慥敡㠱㝦昹㐶㘱㝤㐱昳㈵㡣敡〹挳搳搴晡ち㐶㙦捡㐶㝣敥㝤搹㠳㠷㘲㌸戸〷晦㠹搱愸搵㠰㑦昵〲㠲㝢搱愲㙡ㄶ㜵戲愸㤱㡡㈰戰㔱㠰㙣搷ㄱ戸昴㝥㌸愶㠹〰扦㜰㝥ぢ挰捣〲晣挶㌵㈸㡣挵㘳捦㈳㐰愶搳㔵昹昰㠹〰㉤㌰㘰昱〶愷敡㡢㈱ㄱ㈰ㅢ㍤扤愹㥦㝥昳〸搰〷挳㐱〱㉣挶戴ㅡ昰愹〲捣㌳〹昰㌵㠲ㅢ〵昸捡㜵〴㉥敤て㐰愴㙥捣㘲㑦愶晣〵㘰㘶〱㍡挰㙤㜵愴改〴攳ㄱ㘰㙦愷慢〶㈲㠸〸戰て㐱㥤㘱搴㘰っ㠹〰㕤搰搳㥢晡搰㉢挰㈰っ〷〵㌸㠰㌱慤〶㝣㙡〸收㤹〴搸㤹㑥㠰户㕤㐷攰搶挱㔰㐴敡挶㉣扡㌳攵㌷搳ち㜰㈸摣㔶㑦㥡㕥㌰ㅥ〱㝡㍢㕤㜵ㄴ㠲㠸〰㠷ㄳ㤴て愳㠶㘳㐸〴攸㠳㥥摥搴换㕥〱㠶㘱㌸㈸㐰㝦挶戴ㅡ昰愹ㄱ㤸㘷ㄲ攰愹㜴〲㙣㜳ㅤ㠱㕢ㄳ愳㄰愹ㅢ戳㌸ち㡢慡㈷搲ち㌰ㅣ㙥㙢〴捤㐸ㄸ㡦〰愳㥣慥ㅡ㡤㈰㈲挰㘸㠲挶挰㈸摥㜹㄰〱挶愲愷㌷戵挵㉢挰ㄸっ〷〵㤸挸㤸㔶〳㍥㌵づ昳㑣〲摣㥤㑥㠰扢㕣㐷攰搶挷㐴㐴敡挶㉣㘶㌰攵つ㘹〵㤸〵户㜵っ捤戱㌰ㅥ〱㡥㜷扡㙡ㄲ㠲㠸〰㈷㄰㌴ㅢ㐶㑤挱㤰〸㜰㈲㝡㝡㔳㌷㝢〵㤸㡣攱愰〰㌱挶戴ㅡ昰愹愹㤸㘷ㄲ㘰㑤㍡〱慥㜲ㅤ攳晤户㔶愶㈳㔲㌷㘶㌱㥦㈹慦㑥㉢㐰〵摣㔶㈵㑤ㄵ㡣㐷㠰㠵㑥㔷ㄵ㈱㠸〸㜰ち㐱〹ㄸ㌵ㄳ㐳㈲㐰ㄲ㍤扤愹㔵㕥〱㘶㘰㌸㈸挰㘲挶戴ㅡ昰愹㔹㤸㘷ㄲ攰散㜴〲㥣攵㍡〲户㙥㡥㐳愴㙥捣攲㑣愶扣㍣慤〰㘷挳㙤㥤㐳㜳㉥㡣㐷㠰ㄵ㑥㔷ㅤ㡦㈰㈲挰昹〴㕤〰愳㘶㘳㐸〴戸㄰㍤扤愹㐵㕥〱㑥挰㜰㔰㠰㡢ㄹ搳㙡挰愷㑥挴㍣㤳〰ㄵ改〴㔸攰㍡〲户㠶㑥㐶愴㙥捣攲㑡愶㕣㥥㔶㠰㌵㜰㕢㔷搳㕣〳攳ㄱ㘰慤搳㔵㌱〴ㄱ〱慥㈳攸㝡ㄸ㔵㠲㈱ㄱ攰〶昴昴愶㑥昶ち㌰〷挳㐱〱㙥〱㍥㙡㌵攰㔳愵㤸㘷ㄲ㘰㔶㍡〱㘶扡㡥挰慤㈷摥㉤敡挶㉣㌶㌲攵愲戴〲摣つ户㜵て捤㈶ㄸ㡦〰昷㌹㕤㌵て㐱㐴㠰晢〹㝡〰㐶捤挷㤰〸戰ㄹ㍤扤愹〹㕥〱捡㌱ㅣㄴ攰㘱挶戴ㅡ昰愹〵㤸㘷ㄲ㘰㜸㍡〱㠶戹㡥挰慤慤㉡㐴敡挶㉣㥥㘴捡㐳搳ち昰ㄴ摣搶搳㌴捦挰㜸〴㜸捥改慡㙡〴ㄱ〱㥥㈷攸〵ㄸ㜵ち㠶㐴㠰ㄷ搱搳㥢敡攷ㄵ㘰㈱㠶㠳〲扣挲㤸㔶〳㍥㤵挰㍣㤳〰㠷愶ㄳ愰㠷敢〸摣㍡慢㐵愴㙥捣攲㉤愶㝣㐸㕡〱㜶挲㙤扤㐳昳㉥㡣㐷㠰晦㜳扡㙡ㄱ㠲㠸〰敦ㄱ昴㍥㡣㕡㠲㈱ㄱ攰敦攸改㑤敤敦ㄵ㘰㌱㠶㠳〲㝣挴㤸㔶〳㍥戵ㄴ昳㑣〲㜴㐸㈷㐰㝢搷ㄱ戸㌵㜷ㅡ㈲㜵㘳ㄶ㕦㌲攵㍤搲ち昰㌵摣搶㌷㌴摦挲㜸〴昸㤷搳㔵愷㈳㠸〸昰ㅤ㐱晦㠶㔱换㌱㈴〲㝣㡦㥥摥㔴㡥㔷㠰㌳㌰ㅣㄴ攰㘷挶戴ㅡ昰愹㌳㌱捦㈴挰㙦扦愶昹㈸晣慢敢〸摣晡㍢〷㤱扡㌱㡢慣㑣愴晣㌳㘰收㡦挲ㄱ戸慤㤶㌴㌹㌰ㅥ〱愲㑥㔷㥤㡢㈰戹っ搴㡡愰搶㌰㙡〵扡㈲㐰ㅢ昴昴愶扥挵ㅡ昵㝦っ㥤㠷攱愰〰㝢〰ㅦ戵ㅡ昰㈹摥㉦㌴〹昰㘹㍡〱㍥㜱ㅤ㠱㕢㡢ㄷ㈱㤲〸搰㤹㈹㝦㤴㔶㠰㝤攱戶昶愳搹㥦搹敤晥㙢戰慢搳㔵㉢ㄱ㈸㤷㜴扡ㄱ㤴ぢ愳㉥㐶㔷〴㌸㄰㍤扤愹㜷扤〲慣挲㜰㔰㠰㐳㠰㡦㕡つ昸搴㈵㤸㘷ㄲ攰戵㜴〲晣挵㜵〴㙥㕤晥ㄱ㤱㐴㠰㝣愶晣㑡㕡〱晡挲㙤ㄵ搰昴㘳㜶扢〵ㄸ攰㜴搵㘵〸㤴㑢㍡〳〹ㅡ〴愳慥㐰㔷〴ㄸ㡣㥥摥搴㌳㕥〱㉥挷㜰㔰㠰愱挰㐷慤〶㝣㙡㌵收㤹〴搸㥡㑥㠰㐷㕤㐷攰搶攸ㅡ㐴ㄲ〱挶㌰攵㠷搳ち㌰づ㙥㙢㍣捤〴㘶户㕢㠰㐹㑥㔷㕤㡤㐰戹愴㌳㤹愰㈹㌰敡㕡㜴㐵㠰愹攸改㑤㙤昲ち㜰つ㠶㠳〲ㄴ〱ㅦ戵ㅡ昰愹戵㤸㘷ㄲ㘰㝤㍡〱搶戹㡥挰慤搷ㅢ㄰㐹〴㤸捤㤴㙦㐹㉢挰㐹㜰㕢挵㌴㈷㌳扢摤〲捣㜱扡敡㐶〴捡挵㡦㔵㐲㔰㈹㡣扡ㄹ㕤ㄱ㈰㡥㥥摥搴㌵㕥〱㙥挲㜰㔰㠰㜲攰愳㔶〳㍥㜵ぢ收㤹〴戸㌴㥤〰㝦㜰ㅤ㠱㕢扢敢ㄱ㐹〴㐸㌰攵㡢搳ち㔰〳户㔵㑢戳㠸搹敤ㄶ㘰㠹搳㔵扣愳㥢㑢㍡㑢〹㕡〶愳敥㐰㔷〴㌸ㄵ㍤扤愹㜳扤〲摣㡥攱愰〰换㠱㡦㕡つ昸搴㥤㤸㘷ㄲ㘰㔹㍡〱㤶扡㡥挰慤攳扢㄰㐹〴戸㠰㈹㉦㑥㉢挰㐵㜰㕢㉢㘹㔶㌱扢摤〲㕣攲㜴搵摤〸㤴㑢㍡㝦㈰攸㔲ㄸ戵〹㕤ㄱ攰㡦攸改㑤㔵㜹〵戸〷挳㐱〱㔶〳ㅦ戵ㅡ昰愹㝢㌱捦㈴㐰㘹㍡〱㑡㕣㐷攰搶昴〳㠸㈴〲㕣捦㤴㘳㘹〵戸ㄱ㙥敢㈶㥡㥢㤹摤㙥〱㙥㜵扡㙡㌳〲攵㤲捥㍡㠲搶挳愸㠷搰ㄵ〱㙥㐳㑦㙦敡㔸慦〰て㘲㌸㈸挰〶攰愳㔶〳㍥戵〵昳㑣〲㑣㐹㈷挰㘴搷ㄱ戸昵晤㈸㈲㠹〰て㌰攵㠹㘹〵㜸㄰㙥敢㈱㥡㉤捣㙥户〰㡦㌸㕤戵ㄵ㠱㜲㐹攷㔱㠲戶挲愸挷搱ㄵ〱ㅥ㐳㑦㙦㙡愴㔷㠰挷㌰ㅣㄴ攰〹攰愳㔶〳㍥昵㈷捣㌳〹㌰㈸㥤〰〳㕤㐷攰搶晡㤳㠸㈴〲扣挰㤴晢愷ㄵ攰㈵戸慤敤㌴㉦挳㜸〴㜸搵改慡㙤〸㤴㑢㍡㝦㈱攸㌵ㄸ昵㌴扡㈲挰敢攸改㑤昵昲ち昰ㄴ㠶㠳〲扣〹㝣搴㙡挰愷㥥挱㍣㤳〰戹改〴攸收㍡〲户敥㥦㐷㈴ㄱ攰㝤愶㝣㐰㕡〱㍥㠰摢慡愳昹㤰搹敤㍥〲㍥㜶扡敡〵〴捡㈵㥤㑦〸晡ㄴ㐶扤㠴慥〸昰ㄹ㝡㝡㔳㥤扣〲扣㠸攱愰〰㕦〰ㅦ戵ㅡ昰愹敤㤸㘷ㄲ愰㜵㍡〱㕡戹づ㝦㘹㐰昶慢㠸搴㠴㕢扡慤㤸㜰搹慣昲昸㘲摥㠳㙡㕢㠶敦㑢ㄴ搶㈶㙢慡攵㠶㔹㥢戲㔱搵㔳慡㙢㐶㤵㈷㜱摦㘲㘹晢㌲户㜱捣扣㜸ㄵ㙥㘷㈷㜰㔷摢㌷㔶扤㜰㘱扣搴㉡㉢慡慥㑤㤴挴挷㡦晡㕦戸摤つ㝥搸㜵㜲愷㍢㔳㘱晢捦敥攰㘶㘰㈶㡥ㄲ㙣ㄹ搹慦㈱愰晦㐶㥣㝣㙢挳㜳搳㕣㥡㌶㠰敤㜶㉢㍡愳扣愶㈲摥慡㑣㙥㔸㑢㍢愷っ㉡愲㐶愰戴㘵搹㡣㜹戸㐱㌵慡㑤搹搸㐴㜹㘹㐵㜹㔵㥣㍢愳㠳〳㥤ㄴ㥦㡢㝡㠰㘹搵挹㜲㝥㐱愶㑤搹㡣㐴慣㉡戹㤰户㌶㑢㤶敥㤹搲㤳㝢愰搹㘵㈳换慢㤲㔸㐶昶㈲摢敤捡㡡收㔵㉦挶㜷戵㙡㉢慢挶挶ㄶ㈶晦㈷昶㡡攲㙥㤱㑤㜶㡤捡㔴㤹㤹㉡㈷㌳攷㍦摤㍦㤱㝦攳ㅣ敢愸扦〵搳ㄵ㐷㙡㑤愲㝣㑥㉤㈵㤳㔵晡挲㘶搱挸㕥捣挸㝥ㅤ㉤晦㙤㑣捦㑥昴搵㈰㌰摢㤴㙦㈱ㄹ㙦㠷搷㝦〵㙥㍦挰慤敦㤱㔰敢ㅦ㘰㈶㡣㥤㌹㝥㜷㜵㑥戳扥㑦㤶晤〶㈲㌷扡ㄸ愲㈳挰㙤㥤㠳㠸〵ㄲ㍣愶㜰㙥攲㔸㘰捦㝦㘰㐶换〴挳㘳戴敤敥收ㄸ摣㑦㙦㕤㌶㈹㌶㈷㕥㠱㌲㠰捡㔸㑤㕢愷挳㝡㡣捡㔸㐵搲昵ㄵ㔶㔷㔶挶㜸搰昱㕢㔳昲㌵愳㥣戲ㄱ戵㌵搵㤳换慢慣㌲ㄸ㌹㌲摤愱搸ㄲっ挵㤶㌸㌷散换愶戳㍣㐸摡㡣㔵㍤㌷㤶㈸慦㤹㔷㔹㕥㤲挳づ㑢㜸晥㈷㡥㔶扣㠳㘴㐱㑣扤改㜷ㄳ㝦〵㠰㜳ㅦㅥ扢扢㌷㡡㘶㈸ㅤ㜷㍦㡥改㑣ㄵ挱㝦敡㍦慣ㅥ挱㝢㡦晣㑡戱㝥㐲戴㙣晣挸㥢㤱攴昲戵摣㡣㐵昳敢攵㌸㐴攵敤㐹晤㤵〰晣㔸㍦〳捡〶㝦戲摥㠴㘹戰戴愰㈵〰搱㐹搵戱搲㌱戱ㄲ㝣〳戲愵晢晤挷ㅣ散㕡扥搹㈴㙣ㄶ㝢ㄴ愲㝥〸㜵㐹㡢捡㑢攳㠹ㅣづㄴ攱晢㥤㔹㉣ㄳ㠹㌸晢㄰户扤㕢㘴㘴㘷户捡㌱慤㌵㕥挷㍡挸扤㠵敥晤晥攸昸㐰晣㕤㐷て攲㙤㌴搰㙡〱㙢晤〲㍡搶慦攴昴ㄶ扡攴攳〳晣㐶挰敦㌰搹㙦挳改摦㌷愹㜵ㄷ愸捥戰〰捡㤲㙦づ戲㈲㈴〷搵ㄳ㔲㑡㤲㉤㐴㕡㜹㑡㐰㈲㑥昵㐷㡥晥㍡㘲愴〸㐷㜹扣㌴敡扣挳戲搴〴扦ㅢ㌲㌲㌳戳戰慢㈳晥昲戹挰戲〸㔶㔹ㄴ㤷摡㄰戵㍦㔲㠸戰搲戰㍢㑦ㄶ挴㉦づ晤攲摤づ㑣挱慤敥摦昱㡦㙣搱愸㤵㐹㜹愲敡㙦戰㕡㤵〸㐷愲摣愵ㄶ昶〷㉥㡢挱愸㡦搱攵愷〳捦敦㌲昵㈹扡晣㝤㠶㡢㝤㄰㑥㌶摦㍢愵晡っ愳㝣户戴㈲っ昲㌹㕡㝣ㄳ慡㍦㈸㜳㌰ㅡ㝥㔰敥攲っ晣㔸晣愲慦㍥㈸搵ㄷㄸ搱㈹愳愹昷㌴昷户搵㡡挰㉦捤㠰搶〴戴㈱攰㉢〰戸户㈳㙤搱㙢愴㡡昸㙡㥦㐱㐵ㅢ〱愰攲㍦㍤㉢㝡㔴摣㠳㉢敥挹ㄵ㝦〱挰慦攲㙦ㄸぢ㔱㤱㍢㑣㔴散挰㈰㤴㈰㐵挵㑥ㄸつ㔷㌱ㄳ搳㐴挵扤㈴㠸搳㔱㉣㕢㌰愸戸㌷㌰搶㍥〴戲愴挱〰攸㑣㐰ㄷ〲㔸攵㈰㉡敥㡢㕥㈳㔵挴昷てつ㉡敥㡦〰㔰㤱㘵㄰㝡㐵㡦㡡〷㜰挵慥㕣㤱㈵ぢ㝥ㄵ㔹愷㄰愲㈲慢ㄸ㐴挵㕣〶㘱㌹㐳㡡㡡〷㘱㌴㕣㐵㤶㍤攰㠵敦慦㌲〸ㅡ昲挳摡〷㥤㌲挶昴戱㜸㌰㌰搶㈱〴戲㉥挲〰攸㑥㐰て〲㔸㉡㈱㉡ㅥ㡡㕥㈳㔵挴㤷㈴つ㉡昶㐲〰愸㜸㠰㘷㐵㡦㡡㠷㜱挵摥㕣㤱㜵て㝥ㄵ㔹散㄰愲㈲㑢㈱㐴挵㝣〶㘱㑤㐴㡡㡡㝤㌱ㅡ慥㈲㙢㈷昰挲挵㔴〶㐱㐳㝥㔸㐰㘱㄰愹ㅦ㌰㔶㝦〲㔹㕣㘱〰っ㈰㘰㈰〱慣户㄰ㄵ〷愱搷㐸ㄵ昱㑤㑥㠳㡡㐳㄰〰㉡戲㈰㐳慦攸㔱昱〸慥㜸㈴㔷㘴昱㠴㕦挵攱ㄸぢ㔱㜱〴㈰愲攲㔱っ㌲ㄲ扤ㄴㄵ㠷㘳㌴㕣㐵ㄶ㘰攰㠵敡っ〶搱㉡戲ち㐳愷㡣㌱㝤㉣㡥〴挶㉡㈴㤰ㄵㅡ〶挰㈸〲㐶ㄳ挰愲つ㔱㜱っ㝡㡤㔴ㄱ㕦㌷㌵愸㌸づ〱愰㈲慢㍡昴㡡ㅥㄵ挷㜳挵〹㕣㤱ㄵㄸ㝥ㄵ㔹㜶ㄱ愲㈲㡢㌲㐴挵㐹っ挲敡㡣ㄴㄵ愷㘰㌴㕣㐵㔶㜱攰㠵㉦愲㌲〸ㅡ昲挳㔲づ㥤㌲挶戴㡡搳㠰戱㡥㈶㤰㘵ㅥ〶挰㜴〲㡡〸㘰攵㠷愸㌸〳扤挶慡㌸搸愴攲㉣〴㠰㡡㌱捦㡡ㅥㄵ㡦攱㡡挷㜲㐵㤶㜱昸㔵㘴敤㐶㠸㡡慣散㄰ㄵ㡦㘷㄰㤶㜸愴愸㌸ㅢ愳攱㉡戲ㄴ〴㉦㝣ㄹ㤵㐱搰㤰ㅦ搶㠳ㄸ㐴㍡〹ㄸ慢㤸㐰搶㡡ㄸ〰㈷ㄳ㄰㈳㠰攵㈳愲攲ㅣ昴ㅡ慢㘲㠱㐹挵㔲〴㠰㡡慣㉦搱㉢㝡㔴㡣㜳挵㌲慥㜸㈶〰㝥ㄵ捦挶㔸㠸㡡㉣てㄱㄵ攷㌱〸敢㐴㔲㔴㥣㡦搱㜰ㄵ㔹㑦㠲ㄷ扥㤰捡㈰㕡㐵ㄶ㤵攸㤴㌱愶㡦挵ち㘰慣㑡〲㔹㜰㘲〰㔴ㄱ㔰㑤〰㙢㔰㐴挵㠵攸㌵㔶挵㝣㤳㡡〹〴㠰㡡㉣㔲搱㉢㝡㔴㑣㜲㐵㍥挴㐵戱愰挴慦㈲慢㐸㐲㔴㘴㡤㠹愸戸㠸㐱㔸㙣㤲愲攲ㄲ㡣㠶慢挸愲ㄴ扣㜰ぢ㠲㐱搰㤰ㅦ㔶愶攸㤴㌱愶㔵㕣〶㡣㜵㉡㠱慣㕡㌱〰㑥㈳攰㜴〲㙥〰㐰㔴㍣〳扤㐶慡㠸慦㐰ㅢ摥ㄷ捦㐴〰愸挸㑡ㄷ扤愲㐷挵戳戸攲搹㕣㤱㔵㈹㝥ㄵ㔹㡡ㄲ愲㈲ぢ㔵㐴挵㜳ㄹ㠴ㄵ㉢㈹㉡慥挰㘸戸㡡慣㙣挱ぢ㕦㑣㘵㄰㌴攴㠷攵㉤㍡㘵㡣㘹ㄵ㉦〰挶扡㤰㐰㤶扥ㄸ〰ㄷㄱ戰㤲〰㔶挳㠸㡡慢搰㙢愴㡡昸㥥戶㐱挵㑢㄰〰㉡戲㕣㐶慦攸㔱昱て㕣昱㔲慥挸搲ㄶ扦㡡慣㘷〹㔱㤱搵㉥愲攲㘵っ挲戲㤷ㄴㄵ慦挰㘸戸㡡㉣㡦挱ぢ㕦㑥㘵㄰㌴攴㠷㌵㌲㍡㘵㡣㘹ㄵ慦〴挶扡㡡㐰搶捦ㄸ〰㙢〸戸㥡〰㤶搴㠸㡡搷愰搷㔸ㄵ㡤㥦扡搷㈲〰㔴㘴捤㡤㕥搱愳攲㜵㕣昱㝡慥挸晡ㄸ扦㡡㉣㡡〹㔱㤱㈵㌳愲攲㡤っ挲摡㤹ㄴㄵ㙦挶㘸戸㡡慣戱挱ぢ㕦㔰㘵㄰㌴攴攷㍤㔸㥤㌲挶戴㡡户〲㘳慤㈳昰㝤㌳㘰㍤〱户ㄱ昰㜷〰㐴挵摢搱㙢慣㡡㝤㑣挷攲㥤〸〰ㄵ㔹戸愳㔳昲愸戸㠱㉢㙥攴㡡㉣戲昱慢挸捡㥡㄰ㄵ㔹㜷㈳㉡摥捤㈰㉣挰㐹㔱㜱ㄳ㐶挳㔵㘴愱づ㕥昸㤲㉡㠳愰㈱㍦慣搶搱㈹㘳㑣慢㜸ㅦ㌰搶晤〴戲㤲挷〰㜸㠰㠰捤〴戰戸㐷㔴㝣㄰扤㐶慡㠸慦攵ㅢ捥攸㉤〸〰ㄵ㔹晤愳㔷昴愸昸㌰㔷㝣㠴㉢㘶攱㝡㠳㕦㐵㤶攷㠴愸挸攲ㅤ㔱㜱㉢㠳戰㡡㈷㐵挵挷㌱ㅡ慥㈲慢㝤㤰ㅦ扥愸捡㈰㘸挸て㑢㝥㜴捡ㄸ搳㉡晥ㄹㄸ敢〹〲㔹づ㘴〰㍣㐹挰㌶〲㔸㈱㈴㉡㍥㠵㕥㘳㔵㌴㝥敡㝥〶〱愰㈲㑢㠸昴㡡ㅥㄵ㥦攵㡡捦㜱㐵㤶晢昸㔵㘴㡤㑦㠸㡡慣〰ㄲㄵ㕦㘰㄰㤶〲愵愸昸ㄲ㐶挳㔵㘴挹㤰愸戸㥤㐱戴㡡摤㌰慡㔳昶愸昸㌲㌰搶㉢〴戲愶挸〰㜸㤵㠰扦㄰挰㌲㈳㔱昱㌵昴ㅡ愹㈲ㅥ㜰㘰㌸ㄶ摦㐰〰愸挸㍡㈴扤愲㐷挵ㅤ㕣昱慦㕣㤱㌵㐳㝥ㄵ㔹㈸ㄴ愲㈲换㠸㐴挵户ㄸ㠴昵㐴㈹㉡敥挴㘸戸㡡〳㌰㑤㔴㝣㠷㐱戴㡡㉣㍥搲㈹㝢㔴㝣ㄷㄸ敢㙦〴づ㌲〳晥㡦㠰昷〸㘰慤㤲愸昸㍥㝡㡤㔴ㄱ㑦㘱㌰愸昸〱〲㐰㐵ㄶ㌳改㤴㍣㉡搶㜱挵て戹㈲ぢ㡦晣㉡戲摡㈸㐴㐵搶㈲㠹㡡ㅦ㌳〸㡢㤲㔲㔴晣ㄴ愳攱㉡戲㜸㐹㔴晣㡣㐱戴㡡慣㘰搲㈹㝢㔴晣ㅣㄸ敢ㅦ〴戲扡挹〰搸㐵挰ㄷ〴戰攰㐹㔴晣ㄲ扤挶慡㘸晣搴晤㌵〲㐰㐵㔶㐴改ㄵ㍤㉡㝥挳ㄵ扦攵㡡慣㕥昲慢挸㤲愵㄰ㄵ㔹搰㈴㉡晥㡢㐱㑥㐶㉦㐵挵㝦㘳㌴㕣㐵㔶㐰㠹㡡摦㌳㠸㔶㤱㘵㔰㍡㘵㡦㡡㍦〰㘳晤㐸㘰愹ㄹ昰ㄳ〱㍦ㄳ㄰〷㐰㔴晣〵扤㐶慡㠸攷㔹ㄸ㡥挵摦㄰〰㉡戲慣㑡愷攴㔱昱㜷慥㤸㠱㍢㌵㡡㈵㔰㝥ㄵ㔹昷ㄴ愲㈲慢愲㐴㐵㕣捣捦㔰㡢搰㑢㔱ㄱ㕦㥡㙥㠴㡡㑢㌰㑤㔴捣㘶㄰慤㈲㙢愹㜴捡ㅥㄵ㈳挰㔸㉤〹㘴㥤㤵〱㤰㐳〰㥦㡣愹㔸㝡㈵㉡㐶搱㙢慣㡡挶捦㡢慤ㄱ〰㉡戲㌶㑢慦攸㔱戱つ㔷㙣换ㄵ㔹㐷攵㔷㤱挵㔳㈱㉡戲戴㑡㔴戴ㄹ㠴㌵㔶㈹㉡敥㠹搱昰㘳㤱戵㔸愲㘲㝢〶搱㉡戲㈰㑢愷散㔱戱〳㌰㔶㐷〲㔹慣㘵〰㜴㈲㘰㉦〲㔸扦㈵㉡敥㡤㕥㘳㔵㌴㕥愵敤㡣〰㔰㤱〵㕥㝡㐵㡦㡡㕤戸攲扥㕣㤱挵㔸㝥ㄵ㙦挴㔸㠸㡡㌷〱㈲㉡敥捦㈰㉣搴㑡㔱戱㉢㐶挳㔵㘴㐱㤷愸搸㡤㐱戴㡡敢㌰慡㔳昶愸㤸ぢ㡣㜵㈰㠱慣昸㌲〰づ㈲㈰㡦〰ㄶ㠱㠹㡡〷愳搷㔸ㄵ㡤㝦〱㜶㐷〰愸挸㉡㌱扤愲㐷挵ㅥ㕣昱㔰慥挸㡡㉥扦㡡て㘲㉣㐴㐵ㄶ㜹㠹㡡扤ㄸ㘴ぢ㝡㈹㉡昶挶㘸戸㡡慣ちㄳㄵて㘷㄰慤㈲㑢挳㜴捡ㅥㄵ昳㠱戱晡㄰挸戲㌱〳愰㉦〱〵〴戰㤲㑣㔴散㠷㕥㈳㔵挴㌳㔶っ敦㡢〳㄰〰㉡㍥攱㔹搱愳攲㐰慥㌸㠸㉢戲㉣捣慦㈲㙢挱㐲㔴㘴愵㤸愸㌸㠴㐱㔸㌲㤶愲攲㤱ㄸつ㔷㤱愵㘵愲攲㔰〶搱㉡戲扥捣㈰搲㔱挰㔸挳〸㘴敤㤹〱㌰㥣㠰ㄱ〴戰ㅣ㑤㔴ㅣ㠹㕥㈳㔵挴㠳㘰っ㉡㡥㐲〰愸挸㝡㌵扤愲㐷挵搱㕣㜱っ㔷㝣ㅦ〰扦㡡㉣㈸ぢ㔱㤱攵㘶愲攲㌸〶㘱摤㔹㡡㡡ㄳ㌰ㅡ慥㈲敢搳㐴挵㠹っ愲㔵㘴㤱㥡㑥ㄹ㘳晡㙦㤷㐹挰㔸㤳〹㘴〱㥢〱㌰㠵㠰愹〴戰愶㑤㔴㥣㠶㕥㈳㔵挴搳㙡っ㉡㑥㐷〰愸挸愲㌷扤愲㐷挵㈲慥㌸㠳㉢戲㐰㐶㤸捣㘴捦㘵㤲捤㈲〷晦扤晢㐰㕤㠵慣㔰挶ち㡢愲㥡愵ㄵ愸㙡㘱㤳昷昲㥤ㄶ慢ㄲ愲㌲㠶ち㠳敡〴敥㝦㘶昹ㅦ扣㔱㍦昷ㄵ㉣摣慡㠳敦愱㈶㌲㡤ㅥㄶ㜰㘴摦昹㜳昰挱ㅤ昵昳㤹昸敥㈷ㅣ㜰づ户挸㌱㐸戱挳攴昲㤲㐴㜵戲扡慣愶㙢ㄱ㙡戶扡昲㈱㌱㘵ㄹㄹ昹㈳戲㙦㐷㐴攳㥡㈴㤶㔵挵㘷ㄵ㉦攲㐳ㄳ愲ぢ慡慡ㄷ㔷㐹㌶搹㐹㍥㉢㐷昴㙡搹㤲换㐴戹づ户〳㈱㥥捤㘲て㑥戶㡥㠳㙤搳挲㘶戵〴㌷㥢ㄵㄳ搲㘰㜹㠴㌴㔸㈲挱㉤㍢ㄳㅦ㤷ㅡ㕢慦挰搸㙡㡥㉡㔱愵㉡㥥搵戲愵捡昳㍤㤱㈵㔰攷㔰晦㐸㡢㐸㠴㘵づ搹敢㐱戹㜱㤳㔲ㄵ攵㘴㤶㙡㔸㈷㈰〵㙢㌶㑣搴㙥㠱挴㤹㔰攴㐴搸戶㠵㈳㡢㍤攵㕡㤱㤳㌰搶ㅡ㘳㔲挷㠱㘷㐹㈷㈳挵ㄸ搹〳㈳愹捦㠶㡥㥣㡣攱㍤㌱㡣攷㌴攸㈷㌷昰㄰戲戳摣攸㔶㌷㉥㥢㑢㔳〲愸㔵㠷㤶㡡挰㈹㍢㈱㡥㈱㌶攴㈷〷愳㍣㜰搵㌵㘰挹挳〵づ㝣攱ㄸ㄰敥㙥戵〶㈳摣攵愹扢捣搲敢㤴〳㠷㕤ㄶ㐵㥦㥢摤㑡㌷㕡敢㐶ㅢ户愱㙣㌴戸摢搴㤵〸㐷㐹㐵㥡〵㑣慦〲㈶㙡敦〱㈷㤷戵㈸㡤㐵㉤㉣搲户㐸搶摥㔳㍢扢ㄳ搱㠳㈶㐹㘷ㅤ㕡慡〳挳㜲愸ㄶ㐳昵捣㍡㘱㔴㤸㕤㠴挵㠲捣㉥挰㘸㤰搹㕥㝡㥤愵〸〵㘶㝢愳捦捤摥㐷㌷㍡敢㐶ㄷ户愱昶㐷㐳㤸慤昰㌲㍢㤵改㥤〶ㄳ戵て〰〰つ㌳戳慥摡㜹㌸ㄱ昹㌴攷㜰㙡ㅤ㕡㉡ㄷ㑥㘱㜶ㅥ㠶敡㤹ㅤ㠴㔱㘱戶捣挸㙣㠹㤱ㄹ㑢〶㈴㠹ぢ㘱挱散㘰昴戹搹㉣ㄱ㤰㐶㜷摤攸攱㌶㔴㉦㌴㠴搹㈲㉦戳㤵㑣㙦ㄵ㑣搴㍥っ〰〹㙡摡㘷扤戵㜳〰挲换挳㤷慤换㌹戵づ㕤㤵て愷㌰㕢㡤愱㝡㘶㝤㌱㉡捣收ㅢ㤹捤㌳㌲攳㙤㝣㐹攲㙡㔸㌰敢㠷㍥㌷㥢户敤愵㌱㐰㌷〶扡つ㌵〴つ㘱㔶收㘵㜶㉤搳㕢ぢㄳ戵㡦〰㐰㠲㥡㤸ㅤ愹㥤㐳ㄱ㕥㥥摡㙣摤挲愹㜵攸慡愳攰ㄴ㘶敢㌰㔴捦㙣㌸㐶㠵搹昱㐶㘶挷ㅡ㤹㡤搰敢摣㠱㔰㘰㌶ㄲ㝤㙥㜶愱㙥㡣搲つ摥㍢攷愶挶愱㈱捣㘶㜹㤹㙤㘰㝡ㅢ㘱愲昶㜸〰搰㌰ㅦ㡤ㄳ戴㜳ㄴㄱ愳㘹敥攷搴㍡㠶㥥〴愷㌰摢㡣愱㝡㘶㔳㌰㉡捣㈶ㄸ㤹㡤㌳㌲攳敤㙥㐹攲㘱㔸㌰㥢㠶㍥㌷晢㘸摤㤸慥ㅢ扣㥦捤㑤捤㐲㐳㤸㡤昱㌲㝢㤴改㙤㠵㠹摡挷〰㈰㐱㑤晢散㔸敤㥣㠸㔸昲㥣㘸㙢ㅢ愷搶㌱昴昱㜰ち戳愷㌱㔴捦㙣㌶㐶㠵搹㄰㈳戳㐱㐶㘶扣〵㉤㐹㍣てぢ㘶㈷愱捦捤㉥搶㡤㤳㜵㈳收㌶㔴㈹ㅡ挲㙣㠰㤷搹㡢㑣敦㈵㤸愸捤ㅢ挴ㄲ搴挴慣㑣㍢愷㘳ㄹ㜹挰戴昵㍡愷搶愱慢收挱㈹捣㜶㘰愸㥥搹㝣㡣ち戳㐳㡤捣扡ㅢ㤹㉤搰敢扣㡤㔰㘰㔶㠱㍥㌷扢㔲㌷慡㜴㠳昷㝤戹愹〴ㅡ挲散㘰㉦戳㜷㤸摥扢㌰㔱㥢㌷㙤搱㌰ㅦ㡤㌵摡㜹ㅣㄱ㝣捥㠱㔵挷愹㜵っ扤〸㑥㘱昶ㄱ㠶敡㤹㉤挱愸㌰敢㙣㘴戶户㤱搹㔲扤捥㘷〸〵㘶换搰攷㘶㥦慡ㅢ愷改〶敦挵㜲㔳㘷愲㈱捣㍡㜹㤹晤㠳改敤㠲㠹摡㘷〱㠰㠶㤹搹搹摡㜹㌲ㄱ㌱㥡㝦㜲㙡ㅤ㕡敡㕣㌸㠵搹㜷ㄸ慡㘷戶〲愳挲㉣㙡㘴㤶㘳㘴挶摢愷㤲挴㡦戰㘰㜶〱晡摣散ぢ㜵攳㈲摤㔸改㌶搴㈵㘸〸戳㠸㤷搹捦㑣敦ㄷ㤸愸捤㥢㥢ㄲ搴㜴㌴㕥慡㥤㜳戱㡣㍣ぢ摢㙡㤱慤㤹㕤〶愷㌰换挶㔰㍤戳㉢㌰㉡捣㝥晡挹昴㥢晡〷㡣摥㡥㔴㔲㍦㠳昰㤶愶㈴挱晦敤ち㤸㕤㠹㍥㌷晢㉡摤㔸愳ㅢ㔷扢つ戵ㄶつ㘱昶㙦㠴㕣㡦㤰昲ㄹ愴ㄵ搳㙢つㄳ戵㜹挳㌱㉤戳敢戵㤳㜵昹昲㄰㙤慢㍤愷搶愱慢㙥㠴㔳㤸㜵挴㔰㍤戳㥢㌱㉡捣㍥㌷㌲晢搴挸散ㄶ扤捥㍥〸〵㘶户愲捦捤收㙤㐵㘹慣搷つ摥㐷攴愶敥㐴㐳㤸㝤散㘵搶㠵改敤ぢㄳ戵㌷〰㤰㤶搹㐶敤慣㐵㉣㜹晡戶㜵㈰愷搶㌱昴摤㜰ち戳㍣っ搵㌳摢㠴㔱㘱戶搳挸散㉤㈳戳㝢昵㍡㍤㄰ち捣敥㐳㥦㥢捤㕢㝤搲㜸㐰㌷㜸㙦㡦㥢摡㠲㠶㌰晢慢㤷㔹㑦愶搷ぢ㈶㙡㍦っ㐰㕡㘶㡦㘸㈷ㅦ㌴㈰㡦敤戶ち㌸戵㡥愱户挲㈹捣晡㘳愸㥥搹攳ㄸㄵ㘶㉦ㄸ㤹㍤㘷㘴昶㈷扤捥㘰㠴〲戳㍦愳捦捤㝥㐲㌷㥥搴㡤㙤㙥㐳㍤㠳㠶㌰㝢挶换散〸愶㜷㈴㑣搴收捤戲戴捣㥥搳捥㜳戰㡣㍣敦摢㉡攴搴㍡㜴搵ぢ㜰ち戳搱ㄸ慡㘷昶ㄲ㐶㠵搹㈳㐶㘶㕢㡣捣戶㘳㤲㈴㌱ㅥ愱挰散㘵昴戹搹扣㈵㈶㡤㔷㜵攳㉦㙥㐳扤㠱㠶㌰㝢搰换㙣㈲搳㥢〴ㄳ戵㜹〳㉢㉤戳扦㙡攷㐵〸㉦てち户㡡㌸戵づ㕤昵ㄶ㥣挲㙣㈶㠶敡㤹敤挴愸㌰扢搳挸散㜶㈳戳㜷昴㍡挷㈱ㄴ㤸扤㡢㍥㌷㥢户愹愴昱㝦扡昱㥥摢㔰ㅦ愰㈱捣搶㝢㤹㥤挰昴㘶挳㐴敤㍡〰搲㌲晢㔰㍢昹㥤㝦㜹挲戸㔵挲愹㜵攸慡㡦攱ㄴ㘶㜱っ搵㌳晢ㄴ愳挲散ㅡ㈳戳㌵㐶㘶㥦改㜵捡ㄱち捣㍥㐷㥦㥢晤て摤搸愵ㅢ㕦戸つ昵㌵ㅡ挲散㑡㉦戳〵㑣慦〲㈶㙡㝦〳㐰㕡㘶摦㙡㈷扦捣㉦㡦㈶户㤲㥣㕡㠷慥晡ㄷ㥣挲慣ㄶ㐳昵捣晥㡤㔱㘱㜶㤱㤱搹〵㐶㘶摦敢㜵㤶㈲ㄴ㤸晤㠰㍥㌷晢㐷摤昸㐹㌷㝥㜶ㅢ敡㌷㌴㠴搹ち㉦戳㔳㤹摥㘹㌰㔱晢㜷〰搲㌲愳㐷㥣㌷㘰ㄹ敢㐶㥡㜳㌸戵づ㉤㈵㌷㕢㌸㜴ㅥ㠶敡㤹昱㘶㡢㌰㕢㘶㘴戶挴挸㉣㕢慦㜳㈱㐲㠱ㄹ㙦慦㜰戳㜹㡢㐵ㅡ扣㥦㈲つ换㙤愸搶㘸〸戳㐵㕥㘶㉢㤹摥㉡㤸愸捤ㅢ㈲〴ㅢ晦愶收㡤ㄲ㜱慥㈷㠲㕦㥤户㉥攷㔴㘱㈶㌷㐰㌸戴ㅡ㐳昵捣㜸〳㐴㤸捤㌷㌲㥢㘷㘴搶㕥慦㜳㌵㐲㠱ㄹ㙦㜹㜰戳㍢敡〶敦㜱挸〸敦㜳㜰㔳扣㐳㈱捣捡扣捣慥㘵㝡㙢㘱愲㜶ㄷ〰〸㌶㌲摢㔷㍢昹扤㝡㜹㡡扡㜵ぢ愷ち㌳戹㈹挱昱㜵ㄸ慡㘷搶ㄵ㔳㠴搹昱㐶㘶挷ㅡ㤹昱搶㠴㈴㜱〷㐲㠱ㄹ㙦㐳㜰戳て搴つ摥㜷㤰㤱㍣户愱㜸搷㐰㤸捤昲㌲摢挰昴㌶挲㐴敤ㅥ〰㄰㙣㘴挶ㅢち攲㝣㠰㠸捤㌴昷㜳慡㌰敢〵て〹㔹㥢㌱㔴捦㡣㌷ち㠴搹〴㈳戳㜱㐶㘶扣㕤㈰敢㍣㡣㔰㘰挶㕢〳摣㙣摥ㅥ㤰〶敦〵㐸愳挰㙤㈸㕥挹ㄷ㘶㘳扣捣ㅥ㘵㝡㕢㘱愲㌶㉦收ㄳ㙣㘴挶㡢晣攲攴㌷攱攵戹敤搶㌶㑥ㄵ㘶㜲昱㥥攳㑦㘳愸㥥搹㤱挰ぢ戳㈱㐶㘶㠳㡣捣㠶敡㜵㥥㐷㈸㌰攳攵㝡㙥㌶㉦搹㑢㘳戸㙥昰ㅡ㍤㌷挵慢敢挲㙣㠰㤷搹㡢㑣敦㈵㤸愸㍤ㅡ〰㠲㡤捣㜸攱㕤㥣㑦ㄲ戱㡤收㜵㑥ㄵ㘶㜲㐱㥤㐳㍢㌰㔴捦㡣ㄷ搴㠵搹愱㐶㘶摤㡤捣㈶敡㜵摥㐶㈸㌰㥢挴㐵戱搹扣㡣㉥つ㕥㌳㤷〶慦㥢㜳㔳扣攲㉤捣づ昶㌲㝢㠷改扤ぢㄳ戵㡢〰㈰搸挸㡣ㄷ挳挵昹㍣ㄱ㉦搰搴㜱㉡㤹搹㌳戵昳㈳㐹㈷晢㌸昴㡦昰㕤㝢㌵㝦㙦戵愷晦㐱攲愳昱㘰㜰摥㠵捥㘸㠱㉦散㌹㕦㜳换捡ㅣ昲㥦挵攲搵㕤㝥换㤵㍦搹㥤挱扡ㄹ㜱戸扦㜶㕦㐱㘷挴〳昰㘳㝤〲挲敤㑥〰㕤晣㡢㙦挹愵㙣㕦て㜳扢挳㥤㝦㜳摣㝦敤攱敤㘶晢㘷摣昰捤㥤㐷攴㕤㜷捦敦敥扦换捦㝢敦扥㥢㜷捣㍡㜳搸㝢㑦慦慢㝡昶㤲慢㠶愹ㄲ捣挸㐳ㅣ敢敦㌴ㅦ搰挸㐱搵ㄱ戴㜶攲慢㜶㠱㘷昲㜶㜰ㅤ晥㘷昲摡㜱㐴挲ぢ戵㈳戲戳㔴㌹㍡摣㘱㙡㑦捣愰㑡㐲散㉢ㄲ㕢㠰攱愶ㄱ慢昰捦〸㈵㤶挴っㄳ戱㌶㙥晥〱㘲慤㕤㠷晦㔹扢㜶㉤㈲攱㤵㘱㝤攷㄰㕢㡡㡥㄰㡢㝡㠹㝤㑦㘲愷挲搵㌴㘲愷昹㘷㠴ㄲ㍢〷㌳㑣挴戲搳ㄱ换㜲ㅤ晥㘷攸摡攷㈱ㄲ㕥昸㘲愹㐳散㐲㜴㠴㔸愶㤷搸敦㈴戶ㄲ慥愶ㄱ㕢攵㥦ㄱ㑡散㜲捣㌰ㄱ晢昵挷㌴㠷攲㉦慥挳晦㙣㕣㝢㌵㈲攱㠵晦㥤㉡㑥㥤㌶㉤搴搵攸〸戱㥦㌰愳晥㔰㙣〹㘷扢㙢攱㙡ㅡ戱戵晥ㄹ愱挴㙥挱っㄳ戱敦搲ㄱ晢㤷敢昰㍦昳搶㕥㠷㐸㜸攱晢㥦づ戱㍢搰ㄱ㘲摦㝡㠹戵㈳戱つ㜰㌵㡤搸㐶晦㡣㔰㘲昷㘳㠶㠹搸ㄷ改㠸敤㜲ㅤ晥㘷搹摡㥢ㄱ〹㉦搴戱㌸挴ㅥ㐶㐷㠸㝤敥㈵戶ㄷ㠹㍤ち㔷搳㠸㙤昵捦〸㈵戶つ㌳㑣挴㍥㑡㐷散㐳搷攱㝦㐶慤晤㌴㈲攱㠵攷捥㌹挴㥥㐷㐷㠸㝤攰㈵㜶〰㠹扤〸㔷搳㠸扤攴㥦ㄱ㑡散㜵捣㌰ㄱ晢㕢㍡㘲敦扡づ晦戳㘷敤ㅤ㠸㠴ㄷ㑡㘲ㅣ㘲㙦愳㈳挴㜶㝡㠹ㅤ㐲㘲敦挰搵㌴㘲敦晡㘷㠴ㄲ慢挳っㄳ戱ㅤ改㠸扤攱㍡晣捦㤴戵㍦㐲㈴扣㌲慣挳ㅣ㘲㥦愱㈳挴㕥昳ㄲ㍢㥣挴晥〱㔷搳㠸敤昲捦〸㈵昶㑦捣㌰ㄱ摢㥥㡥搸㑢慥挳晦慣㔸晢㍢㐴挲ぢ摦㐵㜵㠸晤㠸㡥㄰㝢挱㑢㙣㈰㠹晤っ㔷搳㠸晤攲㥦ㄱ㑡慣〵ㄶ㌰ㄱ㝢㍡ㅤ戱愷㕣㠷晦ㄹ戰㜶㌶㈲〹戱愱づ㌱ぢ㝤㈱昶愴㤷搸㌰ㄲ㙢〵ㄷ㕥㑤昸㐸搵摡㍦㈳㤴㔸㝢捣挸愳捥扥㡦㔴㡦愵㈳戶搵㜵昸㥦敤㙡㜷㐴㈴㈱㌶摡㈱戶て晡㐲散ㄱ㉦戱戱㈴搶〵㉥扣㥡㐰㙣㕦晦㡣㔰㘲〷㘲㐶㥥㠱搸收㜴挴ㅥ㜰ㅤ晥㘷戶摡㜹㠸㈴挴㈶㍢挴㝡愰㉦挴敥昳ㄲ㥢㑡㘲㍤攱挲慢〹挴㝡昹㘷㠴ㄲ㉢挰㡣㍣〳戱扢搲ㄱ摢攸㍡晣捦㘲戵晢㈳㤲㄰㥢改㄰ㅢ㡣扥㄰扢搳㑢散ㄸㄲ㍢〲㉥扣㥡㐰散㐸晦㡣㔰㘲㠵㤸㤱㘷㈰戶㉥ㅤ戱㕢㕤㠷晦ㄹ慢昶㘸㐴ㄲ㘲㈷㍡挴挶愳㉦挴㙥昶ㄲ㉢㈶戱㠹㜰攱搵〴㘲㤳晣㌳㐲㠹ㄵ㘱㐶㥥㠱搸㜵改㠸慤㜵ㅤ晥㘷愷摡㌳ㄱ㐹㠸挵ㅤ㘲挷愱㉦挴慥昱ㄲ㥢㑢㘲㈷挰㠵㔷ㄳ㠸捤昶捦〸㈵㔶㠲ㄹ㜹〶㘲慢搳ㄱ扢挲㜵昸㥦㠹㙡挷ㄱ㐹㠸㔵㍡挴捡搱ㄷ㘲㤷㜹㠹㔵㤳搸〲戸昰㙡〲戱ち晦㡣㔰㘲㐹捣挸㌳㄰扢㌸ㅤ戱㔵慥挳晦慣㔳扢ㄶ㤱㠴㔸慤㐳㙣㈹晡㐲散㈲㉦戱挵㈴㜶㉡㕣㜸㌵㠱搸㘹晥ㄹ愱挴捥挱㡣㍣〳戱昳搲ㄱ㍢搷㜵昸㥦㘱㙡㥦㠷㐸㐲散㜴㠷搸㠵攸ぢ戱戳扤挴㤶㤳搸㑡戸昰㙡〲戱㔵晥ㄹ愱挴㉥挷㡣㍣〳戱搳搳ㄱ㍢捤㜵昸㥦㑤㙡慦㐶㈴㈱㜶㥥㐳散㙡昴㠵搸㌲㉦戱昳㐹散㕡戸昰㙡〲戱戵晥ㄹ愱挴㙥挱㡣㍣〳戱摡㜴挴㙡㕣㠷晦㤹愳昶㍡㐴ㄲ㘲ㄷ㍢挴敥㐰㕦㠸㈵扣挴晥㐰㘲ㅢ攰挲慢〹挴㌶晡㘷㠴ㄲ扢ㅦ㌳昲っ挴㉡搳ㄱ慢㜰ㅤ晥㘷㠹摡㥢ㄱ㐹㠸慤㜶㠸㍤㡣扥㄰㥢敦㈵㜶ㄵ㠹㍤ちㄷ㕥㑤㈰戶搵㍦㈳㤴搸㌶捣挸㌳㄰㡢愷㈳㔶敡㍡晣捦〸戵㥦㐶㈴㈱㜶㥤㐳散㜹昴㠵搸ㅣ㉦戱ㅢ㐸散㐵戸昰㙡〲戱㤷晣㌳㐲㠹扤㡥ㄹ㜹〶㘲㈷愶㈳㌶摢㜵昸㥦晤㘹敦㐰㈴㈱戶捥㈱昶㌶晡㐲散㜸㉦戱摢㐸散ㅤ戸昰㙡〲戱㜷晤㌳㐲㠹搵㘱㐶㥥㠱搸捣㜴挴㘶戸㡥挰㌳㍤㍦㐲愴戰㘷㝡㝡晥捦㤸敤戰㘸㜶ㄹ㙢㔹㕢㤵㌹挳扣㕣㡢㠲攸昲㡡ち愹㈵㙥㡤〷昰㈵昰晦愶㥣㠴㈷㑤攲戱㝢㜸攸㤸㕢ㅡ㡢㈷㔰昲㜹㘶晡ㄱ㙦㤶昴㌸㌹㔲㌶㌵㠱㘷扥戵㉣ㅢ㥦挴ㄳ㐲㑢㜳昰晦搶慢愹㠹㈷慡晥ㄷ㥥捥㠷敡㙥㝥㤹ㄸ㥢昳㕣㍥㘳㘱㌵㉢愶ㅢ㜸㜰攲㙥㍤昴晦㜲㌲㤳捦敤晢捦ㅥㄶㅡ戹ぢ㠷搸敥㘷㔱㤶㝡㥥㐵㤹愵愶㘳㈷㍢㜵㌸㘷㘶晣㉥㔹㘷㘴攲晦㑢㠲ㄹ㜲改㔹敥㕥挰㐴慤㝢㌹挴昲㝡㌱ㄹ搹扣ㅥ敥愷挶㐲㜷㝥敤㌲挳昷扦㡤㙣搵㡡㝣昵愶㜸㌹㥡挷㤰挵挴戲搴㈴㘳ち㥢㠳㈹㍣㤴㥡㠲攲㤵㙢愶愱㌷昵㕤㙡攰㌱挶挰㡦〶〳㍦收ぢ捣㉢挷㈹㠱㜹㌹搶㤳昱㜰㘳攰㈷㠲㠱户昹〲昳捡㙤㑡攰㙣〰㍣㠱㠷ㄸ〳㍦ㅢっ晣扣㉦㜰㑢昴㔳〲户㐹つ摣捦ㄸ㜸㝢㌰昰㉢扥挰敤晣㠱㍢愶〶敥㙤っ晣㝡㌰昰づ㕦攰扤晣㠱昷㑢つ摣摤ㄸ昸敤㘰攰㜷㝣㠱て昰〷捥㑢つ㥣㙢っ晣㕥㌰昰摦㝤㠱て昱〷㍥㉣㌵昰扥挶挰ㅦ〵〳㝦攲ぢ㝣戸㍦㜰晦搴挰㥤㡣㠱晦ㄱっ晣㠵㉦昰㐰㝦攰愱愹㠱㙤㘳攰㙦㠲㠱晦改ぢ㍣捣ㅦ㜸㜴㙡攰愸㌱昰昷挱挰㍦晡〲㡦昵〷㥥㥣ㅡ㌸换ㄸ昸搷㘰攰摦㝤㠱愷晡〳捦㑣つ晣摢て愶昷挱ㄶ㜸㘶愵敦㝤㌰㥢㐳扢摦〷搵㌱晥挰㈷愶〶晥挱ㄸ搸ち〶㙥攵ぢ㕣散てㅣ㑦つ晣慤㌱㜰扢㘰攰㍤㝣㠱攷晡〳㔷愶〶摥㘵っ摣㌱ㄸ㜸㉦㕦攰㙡㝦攰摡搴挰ㅦㅢ〳㜷〹〶摥捦ㄷ㜸戱㍦昰改愹㠱摦㌷〶敥ㄶっ㝣愰㉦昰㜲㝦攰昳㔲〳敦㌴〶㍥㈴ㄸ戸㠷㉦昰昹晥挰ㄷ愷〶㝥挳ㄸ昸戰㘰攰挳㝤㠱晦攰て扣㍡㌵昰换挶挰〵挱挰晤㝤㠱慦昲〷扥㉥㌵昰㜳挶挰㠳㠳㠱㡦昰〵扥挱ㅦ㜸㕤㙡攰㈷㡤㠱㠷〵〳㡦昰〵扥捤ㄷ㌸晢ㅥっ㌴晡㐳ㄵ㙦昳户挷挷㑦晥敦搰昱㔴㙥㍥摢戹㘷〵㍥ㅡ㌵攲㔱摡㠵㐸㐴昱昳㄰㘳㔸愳搸㐳㐳㝥㌶㘳㤴㘹㔸愳㌹晡㤰挶㡣昱㘲昸〱㐴㌰㘳㌹晡㤸挶㡣昳㘲昸㔹㐲㌰攳㌹捡㡦ㄱ戲搶〴㉦收㔹㡤㤹挸㔱㝥㈲㄰捣㈴㉦㘶扢挶㑣收攸㉢ㅡ㌳挵㡢攱㉦㙢㔹㙢㉡㐷㜷㘸捣㌴㉦㠶扦㜷〵㜳㌴㐷昹㉢㔷搶㥡敥挵扣愷㌱㐵ㅣ攵㙦㑦挱捣昰㘲㍥搲㤸㤹ㅣ晤㐴㘳㘶㜹㌱晣挵㈶㙢ㅤ挳搱㉦㌴收㔸㉦㠶扦愳〴㜳ㅣ㐷昹敢㐹搶㍡摥㡢昹㕥㘳㑥攰㈸㝦搳〸㘶戶ㄷ昳慢挶㥣挸搱摦㌵收㈴㉦㠶扦〴㘴慤㘲㡥昲晤㕦攲㥣散挵昰晤㕣㌰㌱㡥昲慤㕣㌰㜳扣ㄸ扥㌵ぢ愶㠴愳㝣㔷ㄶ㑣愹ㄷ挳㜷㔹挱挴㌹捡㌷㔸挱㤴㜹㌱㝣挳ㄴ捣㕣㡥昲扤㔲㌰昳扣ㄸ扥昷〹愶㥣愳㝣摢ㄳ捣㝣㉦㠶㙦㘳㠲㔹挰㔱扥㠳〹愶挲㡢攱㍢㤲㘰㉡㌹捡㌷㈳挱㔴㜹㌱㝣㜳ㄱ㑣㌵㐷昹扥㈲㤸㠵㕥っ摦㈷〴㜳ち㐷昹ㄶ㈱㤸㠴ㄷ挳㔳㕥㌰㐹㡥昲㙣ㄷ㑣㡤ㄷ㈳愷ㅥ捦扡㕡㡣敡捤收㈹㈸㝦㘹㉦㐲〳搵〵㜲昲〵㔰㍣〹〵戵挴㐱挹改ㄷ㐰昱㌴ㄴ搴㌲〷㈵㈷㘰〰挵ㄳ㔱㔰愷㌹㈸㌹〵〳㈸㥥㡡㠲㍡挳㐱挹㐹ㄸ㐰昱㘴ㄴ搴㤹づ㑡㑥挳〰㡡愷愳愰捥㜶㔰㜲㈲〶㔰㍣㈱〵㜵慥㠳㤲㔳㌱㠰攲㈹㈹愸ㄵづ㑡㑥挶〰㡡㈷愵愰㉥㜰㔰㜲㍡〶㔰㍣㉤〵㜵㤱㠳㤲ㄳ㌲㠰攲㠹㈹愸㔵づ㑡㑥挹〰㡡愷愶愰㉥㜱㔰㜲㔲〶㔰㍣㌹〵㜵愹㠳㤲搳㌲㠰攲改㈹愸换ㅣ㤴㥣㤸〱ㄴ㑦㔰㐱㕤攱愰攴搴っ愰㜸㡡ち敡㑡〷㈵㈷㘷〰挵㤳㔴㔰㙢ㅣ㤴㥣㥥〱ㄴ㑦㔳㐱㕤攳愰攴〴つ愰㜸愲ち㙡慤㠳㤲㔳㌴㠰攲愹㉡愸敢ㅤ㤴㥣愴〱ㄴ㑦㔶㐱摤攸愰攴㌴つ愰㜸扡ち敡㘶〷㈵㈷㙡〰挵ㄳ㔶㔰户㍡㈸㌹㔵〳㈸㥥戲㠲㕡㉦㈸㕢㥦慣㡡攷愷㕣〲㍢づ扦昴㔹昶㌳ㄲ㜳㜳昰晣㜱㥥㤲攲㌸搶攷攰㔹㈸㡥㘳㝣づ㥥㜸攲㤸攵㜳昰㕣ㄳ挷㑣㥦㠳愷㤷㌸㘶昸ㅣ㍣愳挴㔱攴㜳昰㈴ㄲ挷㜴㥦㠳攷㡤㌸㡥昶㌹㜸慡㠸㘳㥡捦挱戳㐳ㅣ㔳㝤づ㥥㄰攲㤸攲㜳昰ㅣ㄰挷㘴㥦㠳㠷扤㌸㈶昹ㅣ㍣搲挵㌱搱攷攰挱㉤㡥〹㍥〷㡦㘷㜱㡣昷㌹㜸〸㡢㘳㥣捦挱愳㔶ㅣ㘳㝤づㅥ愸攲ㄸ攳㜳昰搸ㄴ挷㘸㥦㠳㠷愳㌸㐶昹ㅣ㍣〲挵㔱攸㜳昰愰ㄳ挷㐸㥦㠳挷㤹㌸㐶愴㍡㕡晤㍦て㥣ㅤ㤱</t>
  </si>
  <si>
    <t>CB_Block_7.0.0.0:6</t>
  </si>
  <si>
    <t>㜸〱敤㝤㜹㝣ㄴ㐵晡㝥㉡挹っ改㐹㈰〳〸ち㉡〲ㄲて挰㐸㠰㜰愸㠸㈱㥣捡ㅤ㐰㕤搰㌸㐹㘶挸挸㑣〶㘶㈶ㅣ㡡ち扡㡡户敢㠵愲愲愲敢㝡㉤㈰愲愲敢扤㡡㈷愲慥扡扡敢㝤ㅦ敢慥扡敥扡㜸晦㥥攷敤敥㤹㥥㍥㌲㈰晡昹昹挷户㤹扣㔴搵晢搶㕢敦晢㔴㜵㜵㜷昵摢摤〵慡愰愰攰㐷㙣晣㥦㕢㌱ㄳ㝢搴㉤㐹愵挳昱捡摡㐴㉣ㄶ㙥㑣㐷ㄳ㉤愹捡㥡㘴㌲戴㘴㘲㌴㤵㉥㠲㠰扦㍥ち㝥捡㔷㥦㡡㥥㄰㉥愹㕦ㄸ㑥愶㈰攴㉢㈸㈸㈹搱ち挱敦㘶晣〵捤㡣挶㕡㕡㌱〹愴ち㌴㍦㐹㍢㤲ㄲㄲ㡤㈴㐰㔲㑡㔲㐶搲㥥愴〳㐹㌹㐹㤰愴㈳㐹㈷㤲捥㈴扢㤰㜴㈱改㑡戲㉢挹㙥㈴㙣㕦敢㑥戲㍢㐸搹ㅥ㈰㌳㙡㐷㑤㘹㌸ㅥ摥搴愵ㄳ挹㜰晦㥥戳㜴㥢㐷㔴㔵㔵㔶㔵づㅥ㕡㌵愴㜲㐰晦㥥戵慤戱㜴㙢㌲㍣愲㈵摣㥡㑥㠶㘲晤㝢㑥㙤㙤㠸㐵ㅢ㡦〸㉦㤹㤱㤸ㄷ㙥ㄹㄱ㙥ㄸ㌰愸㈱㌴㜸㔸搵攰敡敡挸昰攱挳捡昶㠴收挹戵愳愶㈶挳㤱搴捦愵戳〷㜵㑥愹ㅤ㔵㌹㌹㥣晥戹㜴敥〵㥤㔰㌹㍡ㄱて㐵㕢㝥㈶愵㍥昶㘹昵攸㜰㘳㤴㥤ㅦづ㈷愳㉤㜳㉢㘱㜶づ搰挸つ慤慣㐹愵㕡攳昳㌹㡥㙡挳戱搸昴㜰㐴㍡㍤㍥㍡㤵㥥ㅡ㑡挶㔳㘵㜱攲ㄷ㑥㠶㕢ㅡ挳愹づ昱㌱㡢ㅢ挳㌱㐳㌰㔵ㄲ㥦ㄵ㑡㑥づ挵挳挵㑣㤴挷昵㍥㥣搰ㄴ㙥㐹㐷搳㑢摡挷㘷愶挲搳㐳㉤㜳挳ㄴ昱挵挷戵㐶㥢㔴㜱㌱㝥〵㐵晢扡㔹㈶ㅤ〵㝢攲戵捤愱㘴㕡㜲散挲㉡㌷㔹换㜰ㄱ㉦㜲散攲㤰敡㘹慢挵㍥慢㡢挶㡦〸㈷㕢挲㌱㌶挲㥥散㘷ㄳㄲ㠰昴㝥挸㈰㘵扡挳㕥㔲愵挶捥㐷㕦搸㡡扦㈷挸挸㠹㠹戹搸昷愲㡤晤㈷㠵㐳㉤㈳〶㔴づㄸ㌰㜰㜰搵戰㈱㐳〷づㅦ㌲愸扡㙡搸攰㘱〳㠶昷慦㙢っ挵挲挲ㅢ㌴愰㝡㔰昵㠰敡㉡ㄴてㅢ㌴愰㙡㔰㤵搶ぢ㑡戴摥㔴户㌷㐸愷㥥㌳㤲攱㔰慡戲攷搸搶㤶愶㥥㝦摥搴㜳挸㜰慤て㈵㉡㐰㔴昱摦㌱㈱㔸捤攰㑥㔹㔸ㅦ㉡慣㙦㈸慣㙦㉣慣㙦㉡慣てㄷ搶㐷ち敢攷ㄶ搶㌷ㄷ搶㐷ぢ敢㡦㉦慣㥦〷ㄹ㜳㉢㘹搷慥搰搸慥慦㝤敤㤳ㄳ㙡ㅥㅤ㜷挶㘷㜷㐵戶慣㝤攵〴挵㌹㐰愶㤰㝤㤱搸㘹户昶㠳ㄲ㙤㝦㄰㝦㕦㄰㠷㕢㐳〷㘹晤㈸搱ㅦ㐴愹ㄷ攰ㄶ㕤敢搱晤攴愲敢㤷㥤㍦改慥㉦㙥扦㘲敤挶捥晤ㄵ愷㈴戱愹ㄲ㠹㥤戶改㐰戶㌸〰挴㕦〵攲戴㘹戰㌶㤰ㄲ㠳㐰㤴摡㘲搸ㄴ㉢㙡晣㜶㑡摤㜵戵㝦搲㈲昷㤴扣㜲敦ㄲ挵ㄹ㔲㙣慡㐶㘲愷㙤ㅡ挲ㄶ㠷㠲昸㠷㠱㌸㙤ㅡ愰つ愷挴㐱㈰㑡㙤㌶㙣摡晢收㝢晡㈶㐶晤㘱攲㔹搵㈷㑥愸㜹扢敢㌳㡡ㄳ戶搸㜴〸ㄲ㍢㙤搳〸戶㜸㈸㠸㝦㈴㠸挳愶㈱㐳戴挳㈸㔱〳愲搴〳㠶㑤㡢摢ㄷ㕦㝦攵ㅤ挳愶摣㌳昳挲攳扦㡦扦昸㈷挵愹㐴㙣慡㐵㘲愷㙤ㅡ捤ㄶ挷㠰昸挷㠲㌸㙣ㅡ㍡㔰ㅢ㐷㠹昱㈰㑡㙤㌲㙣敡晥攲㈷㙦ㄷ㥦㌹㘵摣慡捤攵㉤戱㔳摥㤸愷㜸㌸ㄳ㥢づ㐷㘲愷㙤㍡㠲㉤㑥〴昱㑦〲㜱搸㌴㘴愰㌶㤹ㄲ㔳㐰㤴扡捤戰愹㝣搸戳㑤㜳㕡㡦ㅥ㜵昳ㅤ扢摦扢敦收㐴㐰昱攸㉡㌶㑤㐳㘲愷㙤㥡捥ㄶ敢㐰晣㌳㐰㥣㌶つ搶㘶㔲㘲ㄶ㠸㔲㌷ㅢ㌶㍤ㄹ㥢昹捥捤㌳㕦㥡㜴摤攵扥㝢〳愳攳㈷愸㔲戰挵愶愳㤰搸㘹㥢㡥㘶㡢扦〱昱捦〶㜱搸㔴㍤㐴㥢㐳㠹㘳㐰㤴扡捥戰㘹摡昷㑢㙦㥡㌶昴挲挳㝦户戶㕢摦㡢ㅦち㍥敡攳戹挷㈰户㌹摢㝥㌸ㄸ㡢搳㠸挶㔰㉡㙤ㅣ愹戸㙦晣扣〷戲晣挷戱戱挹挶㕦晥㌸㠶㐶㝥㤶攳㤸㔶㑦昴㡦〳昱㠷㐰㡡〶㔶㔷㘸つ㉣㙡〴㔱敡㉡愳㐳摡ㅤ㌵晢扦昷摤昵挵攸昵搵攳捥㜹㝢挹〷㌷㉡㥥〷捡〹㘱㤸挲ㄱ㄰晦㕣㤰愲敡〱ㄵ㕡㌳㡢愲㈰㑡慤㌴敡昷㝤㙡敡摣戱㐳扢ㅦ戱戱慣摢㔹㐷扦㜹攲㔲挵㔳㐸ㄹ㘴昳㤰搸改㐱ㄶ㘳㡢㜱㄰㝦ぢ㠸㜳㤰つ搵ㄲ㤴㤸て愲搴〵㠶㑤扢昵㝥扥㘴摤慤攷ㅣ昱摢㠱㕢㔷晡㡥㝤㘶戴攲ㄹ慤搸㤴㐴㘲愷㙤㑡戱挵㌴㠸扦ㄵ挴㘱搳㤰㉡㙤㈱㈵ㄶ㠱㈸㜵愶㘱搳㈷扢㝦摥㝢晦愲戳挶㕤摥昵㤶㌷昶扣㘵摤㍦ㄵ㑦戰〵攷㈵ㄴ㍥〱挴㝦㈲㐸㜱搵〰〰扤㤴㘵㈷㠱㈸㜵慡愱攰搰㙥㡢扥㥣㜲晢换㤳㙦㥥㝤摢挴㑦戶捤敥愷㜸㜲㉥ち㑥愱昰㌲㄰晦㜲㤰搲ㄹ㠹㜴㈸挶㤳㡣愱㠳戵㔳挹㍡つ㐴愹愵㠶㥥挷㐶㥣㜲㘸つ戶晢㝤户㕣㜵敦愸慥ㄷ㈹㥥摦㡢㥥搳㈹㝣〶㠸㝦〵㐸㈱捣㌸㤳㈵㘷㠱㈸戵搰愸㝥搴愲昱㜷戵㍥扣㜹昴昹㌷敤晦摥昸て收㑤㔶扣㌲㄰㙣捦㐱㘲愷戱㍤㤷㉤㥥〷攲㍦ㅦ挴㠱敤搰㉡敤〲㑡晣づ㐴愹㠴㘱搳挰扤㉥㝡㈲搰晤昷㠷慦摤㘳挴扦㜶戹昷扥搵㡡ㄷ㉡㘲搳㐵㐸散戴㑤ㄷ戳挵㑢㐰晣㤷㠲㌸㙣ㅡ㌲㔴㕢㐹㠹换㐰㤴㙡㌶㙣ㅡ扦攰攰㝢㜶晤愱㘴捣㠶㜶敢㕥晥攱敥慦摥㔰㕤挰ㄶ㥢㔶㈱戱搳㌶㕤挱ㄶ慦〴昱㕦〵攲戴愹㕡㕢㑤㠹慢㐱㤴ちㄹ㌶摤户昴扢捦㙥㉤㈸ㅤ㜷㐶捤㔱㙢摥㔹㔸晤愴敡ち戶搸㜴㉤ㄲ㍢㙤搳ㅡ㈸搱慥〳昱㕦て攲戴㘹㤰昶㝢㑡摣〰愲搴㙦っ㥢扥㜸㜶㔵昸㠹攷㝡㡤扡戶㙥昲㠰㡦挷昶搹慡㜸㔵㈹㌶摤㠸挴㑥摢㜴ㄳ㕢扣ㄹ挴㝦ぢ㠸搳愶〱摡慤㤴昸㈳㠸㔲㜵㠶㑤敢㔷㌶㥣㜲搷㌹㘳㐷㕤㕡㌰昳摢㉢摦㌹晢㈱挵㡢㕣搹㐵搶㔱㜸㍤㠸晦㌶㤰愲愱㤸㔳㌷戰攸㜶㄰愵㈶ㄹ昵て摦㙦挵㡦愷慤㔸㍢昹愲㘷摦㡢㌵㥤户攵㐲搵㡤挲昸昳摦〱戲搳㍥摤〹㈵摡㕤㔴户〹挴改搳㌰敤㙥㑡摣〳愲搴㔸挳愶㠷摦㝥㜷挶晢晦搹㜷捡㙤昷㑦㥤㌹㝣搹㠹㡢㔵㜷戰挵愶㝢㤱搸㘹㥢敥㘳㡢昷㠳昸ㅦ〰㜱搸㔴㍤㕣㝢㤰ㄲて㠱㈸㌵搲戰改散㜰晦ぢ㠶㝣ㅢ㤸㝣摢昵㔳摥㍣搱㌷攵㉦㙡㜷戰挵愶㍦㈳戱搳㌶㍤〲㈵摡愳㈰晥捤㈰㑥㥢㠶㘹㡦㔱攲㜱㄰愵㠶ㄹ㌶㤵づ晣收㡥㜷㐶㙤ㅣ㜵昵〱昷ㅤ昷攴㠶㤹㕤捡㥥〴㝢㥡㜱㡤㌸㍡ㄹ㕡㠴慢敥散〵晤挰㑡㕣ㅡ㙥捦㑡〶ㄶ㌲㈲搵㤱愱㤱慡慡愶敡〱愱㐱㈱㕦㉦愸摤摥㑢㘶㌹㔴㐴㡥㡣戶㌴㈵ㄶ挹㌵昴ㅥ愳㐲愹㜰昶㔴愴㥦挱ㅢ㤵挰攵㘵㙡㜷㜷㘶㕤㍡㤴づ㜷户昳戲㑡ㅣ搵敡戰挲㄰㑥㐹㝢㍤散搵㘶㠵㘲慤攱㥡挵㔱㥤扤愷㡤㡤昵㠵㐴㠳㌷㜷㙣㌲扣㈰挳㜵㔸㔴㠳〵戰㠵愲摢攱愵捥搲敤敡㔹摢㥣㐸㠵㕢挴扣㝥昱愹搱挶㜹攱㘴㕤㤸换㘷攱㈶㜱戵ぢ㔹挶㈲㐷扦㈹㉤㜰ㄴ换ㄶ㑤扤慤愵㤱㌱㡢搳攱㤶愶㜰ㄳ散㥤ㅦ㑥愶㤷捣〸㌵挴挲㕤㜳㐴昴㌶挱攸㤶㔳㍣㌶搱搸㥡慡㑤戴愴㤳㠹㔸㉥愷愶㘹㘱〸ぢ㉢㑤㤳ㄲ㑤㘱慣㡢ㄴ㜳㉢㔰〵㐵㐵㑡ㄵ昴㜵㍢搱愵摥㔴愵㜴㠴愵㡢昷挴昸搸㉤㜷搸㔵㑥㠷㜷昰㈲ㄶ收㤸㉣散㤳㐷㤹攸愵㥡晤扤〵㉤㍥㜱慤㤱搲晢㜹㑢㡢㡤㤹㥥晢㘵㠵ぢぢ㍢ㅢ摥㡦㔹㠸挵愷昱愱㤶愶㔸㌸搹收㑡愹愲㐵摡㔳㈰扥㙡散捤㥥攸㜱㐹㐴㉤㔶㑢㝣㡢愲㑤改㘶㝦㜳㌸㍡户㤹愷㜳㔸㑤㉤㈹㈱戴㡥㑤摢㠲㈲敤ㄹ㤲慤㈰㠱㐰㠱晦㔹ち昹〳摡㜳㝡摥搷ㅢ晦敦昸戲㔶㈱㙡㘹戲㡣㠶㌵捦㤴㉦㡥㡢㥣㔴㔱㤱㥢㤷攳㐳愹收㌴㠷㘷摢㑣敡㝢㥥攴㉦㈰扥㍥㈰㜹㔷捤捡㈱㔴捣挵挱昶昱搱攱㐸〸㑢戲戲㜷慢㤰㉦慥慦昲㡤づ愷ㅡ㌵㉥〷㑥挰扥戲搸㡦ㄴ㜶晥戲㌸㐷㝦㜸㜱㝡㜴㈸ㅤ㙡ㄷ挷挲㈲㝡㐹㠳㔰㍦愹愵愷㔸戳扤㤴㤹戵〳㐶づㅡ㠲㤲戴㘸㈹㤵〲㕤ㄳ㜶ㅣ散㉦〵㐵〶㙤摢〹搸捥㑢㈶扦㝤愰攷㉥㄰㘲摤戲㘹㕣戸㘵挶㤲昹攱ㄴ挵㑢晣㙤㐲㘹摦扤愸㙣㑡㘳挳捣㜴㌴㤶慡㠴愵攳㤲㠹搶昹㍦愷ㅥ敡搲㕥〰㌱㌷㕦㝦㡣攲敤昷〹㜰ㄵ戴㕢挸扥愹慦㉦㈸愱㌶㤶㘸㝢㤳㜰戴㐲搹㡦昸㑦㌶敤㘵晣ㄷ㘸㡢攷慢㠰挴㡥㉣愶晡㈰㕦ㄶ〷㐲㔸敡㤴攵攱ㄲ挹〰敤昶昱㈳ㄳ挹㜹つ㠹挴㍣㡥愷づ㤲㑢㌵㠷挳㘹㉥戹㤶ㅡ㑢捣戲㤴慣㔴㔱㔱捥㐲愸㘵㙤㜶㉦攸昷扦ち搲扥㈶ㄶ敢㘹㙡㑣昹㕦㐳㔱ㄱㄶ㝦晤慦㈳搱㍢ㄹ㑥㐷㤳攱㌸挶㘲晤晣㔸愸愵〵㐷敢晡㈶㡣搰晡㠱〳〶づ愸㕣ㅣ㑢㉤㔶扤㠱〳㤷㈵挷㍦㌹晦搰挳㙦㘹㥡㜴摦㌳戵扤㙡〶摦摤㕤昵㌲ㄸ㡥㌵搴晤愰㤹挷㙢敤㉤㄰戵ㄷ挴㌸扦㈰㥤扢㘹敦㈰慦扤㑢昲ㅥ〸㘶〹挱ㅤ㤳挴〷㝡㔶敤㡦晦㌹㔱㘸ㅦ㤲㝣〴愲晡㠱㜰㌷搵㍥〶㌱㌷搵ㄵ晡搹晢搲㠳㝤㔱散散挱㝦愲㌴愰戵挱㔳晤㈱挱㕥搴㠸㥡㐶㥣㌴㘲愴捡愰搸ㄵ㠰㔲㠳攱㔸戰㍤㄰搵〴㠰慦㔸㕦㠳㤸㍢〰摢搸挶搷㈴摦㠰㔸〰昸㑥捦慡〱昸㕦〰昸㥥㐲㍦㠰愸㠱㈰〲㠰ㄵ㔰挵搱㥡〱愰㡡挲㡥㈱㕣〴㜰〲㕡ㅢ㍣㌵〸昵摣〰昸敡〷て〰晥㙢㌰ㅣ慢挳㐳愰㐹〰㈸㐳愳敡㑢㠸戹〳搰〱㙣慤㥣㈴〸㘲〱愰㤳㥥㔵㐳愱㐸〰攸㑣愱㕤㐰搴㜰ㄴ〹〰㕤㤰㌳㌷昵〹摡挸〰㌰っ挵㑥〰扡㔱愷搶〶㑦ㅤ㠴㝡㙥〰扣攵〵挰㥢〶挳戱ㄴ㍤〲㥡㝡搱㡡摥㌴昹㜵㑦〰晡㠰慤㔵㤰散〳㘲〱㘰㍦㍤慢づ㠵ㄲ〱㘰㝦ち昵〵㔱㠷愱㐸〰攸㠷㥣戹愹ㄷ慤〰㡣㐴戱ㄳ㠰〳愹㔳㙢㠳愷㙡㔰捦つ㠰愷扣〰㜸搲㘰㌸搶扤㐷㐳㔳㉦㕡㌱っ㡤慡挷㍤〱㌸〸㙣敤㘰㤲㐳㐰㉣〰ㅣ慡㘷搵ㄸ㈸ㄱ〰㐶㔲攸㌰㄰㌵づ㐵〲㐰つ㜲收愶ㅥ戰〲㌰ㄶ挵㑥〰挶㔰愷搶〶㑦㡤㐷㍤㌷〰敥昰〲㘰愳挱㜰㉣戲ㅦ〱㑤扤㘸挵㘴㥡扣挱ㄳ㠰愹㘰㙢搳㐸愶㠳㔸〰㤸愱㘷搵㐴㈸ㄱ〰㘶㔲㘸ㄶ㠸㥡㡣㈲〱攰㐸攴捣㑤摤㘴〵㘰ㄲ㡡㥤〰捣愶㑥慤つ㥥㥡㠲㝡㙥〰㕣敤〵挰㙡㠳攱㔸搱㥦づ㑤扤㘸㐵ㄳ㑤扥搲ㄳ㠰〸搸摡㕣㤲㘶㄰ぢ〰挷敢㔹㔵〷㈵〲挰㍣ち挵㐰搴㑣ㄴ〹〰㜱攴捣㑤㕤㘴〵㘰〶㡡㥤〰㉣愰㑥慤つ㥥㥡㠵㝡㙥〰㥣改〵挰ち㠳攱戸㝤㜰㌴㌴昵愲ㄵ㈷搰攴搳㍤〱㔸ち戶㜶ㄲ挹挹㈰ㄶ〰㤶改㔹昵ㅢ㈸ㄱ〰㤶㔳攸㔴㄰㌵〷㐵〲挰㘹挸㤹㥢㕡㙡〵㘰㌶㡡㥤〰慣愰㑥慤つ㥥㍡〶昵摣〰㐸㝡〱戰挰㘰㌸敥㔵搴㐳㔳ㅢ搷散㌹户〷㜶㠱㙣㤹昵㥡扤㉣㌲㌶ㅡ㑢㠷㤳㜲㔹㔶ㅥ挱㝦晡㡤㝣挹户攷愵㘸㌲搴愸摦㈲摦㈵㔲㡢慢㔱㐴づ愴㤷㘴慦捦ㅤ㔷挳晡挵攲晦㕤昳晦敡慥昹攵㡡㍦攷扡扦㡤㙢㙡っㅡ摢㔵㝦摢挲㤶㐱戴㈷㠶㤸敢ㄹ扡っ愹㑡㘸捥ㅤ㘴㤴户㕦㑥㐸㜸㐴㐶摥㍡〸㈹㍤挰㝢㉤㠰㠳摤㌹㐸㔹挹昳扡晢晦㔶㉤摣攲扢昴㔵㡢摦㜱㈶扣㤰攴㈲㤲㡢㐹㉥〱㔱昳㍣愷搹㤵㤴戹㡣攴㜲㄰换㌴㝢〵戲晥㉢㐱捡捤㝢愶㍤昵㈱ㄶ㈸㔰挷愱㠳㘴敡扤㡡ㄵ㔷㠳㤴㕤つ㌲㜹㝣㌸㠶ㄵ戰㥦㉢愶捡搷㠰㘶摡扥㘶挷昸改〴愱慥昱扡㈵㉤㡤捤挹㐴ぢ㈲摢戸㤴㔰搳㠸愰愴㤴ち昹攳ㄳㄳ戵慤㘹㝦㝣㝣ㄴ晦㤵挵愷㠷攷㠷㐳改㕡慣㜰㘲㥤㘲㈲敥〳换㉡挴㠴愶挵晦㍦㔷㈹ち㡡攱㐲㠱〲㠰收㐲㠵戲敦扤晡㝡㠱〱㙦攵攸〴〲摣挲ㄲ摢㐷搸晤㝥慣㌸晤ち㤷㈱ち戴㙢㘰摤㌵㕦摣㜲㜰挵敡昵㍦ㅡ晦㥦㠲㑢㌲搹戴㄰㥣㜶ㅥ㠹慦㐳㤵㐰㕢㍣搵㠸㝡㤹㈳戱晦㐶挸ㄷ㘱ㄸ攸ㄷ愵㐷㝡ㅤ㡤㘷ㄹっ挷㡤敡㌰戴昱㠸慣摤ち㐵摡ㅦ㐹搶㤲慣㈳㔹て愲愶㝡敥㍢ㅢ㈸㜳㍢挹㐶㄰换扥㜳㈷换戸敦㘰㕦㠹㐰戹散㉢㥢㔸㜸㌷㠸㙡㐶ㄱ挷㌶敥慥㈰敢〹搰㕣㑡㌸㉥㔸敦愳㕡慤つ㥥㡡愲㕥〶㈰㡤〰改攰㡣昰〲攷㄰㠳攱戸ぢㅦ㠳愶㕥戴㘲㌳㤴愸㠳㍣㠱㜸㥣㙤㍣㐱昲㈴㠸〵㠸愷昵慣㡡㐳㠹㠰戰㠵㐲捦㠰愸〴㡡攴㕣㙤㉢㜲收愶慡搰㐶收㠲戵〵挵㑥〰晥㐲㥤㕡ㅢ㍣㌵ㅦ昵戲〰㘴㤷㉣昶昵〲㘰ㅦ㠳攱戸攵㥦㠲愶㕥戴攲㔵㥡摣挷ㄳ㠰搷挱搶摥㈰㜹ㄳ挴〲挰摢㝡㔶㜱㘵㔸〰㜸㠷㐲敦㠲愸㠵㈸ㄲ〰摥㐳捥摣搴敥㔶〰㕡㔱散〴攰㈳敡搴摡攰愹㐵愸攷〶㐰㐷㉦〰㠲〶挳ㄱ㕦戰〴㥡㘴昷昸㠲㜶晦㥢攴㑢㤲晦㤰晣ㄷ㐴〵㍣㐱昹ㅦ㘵戶㤱㝣つ㘲〱攵㕢㤶ㄹ扢挷〹㘸㐰㠰昹㥥㠵㍦㠰愸愵㈸搲㜷て慥㕣㜹敥ㅥ㈷㐲捣〹㑥㘱㈱挱㘹㠳愷㑥㐲扤㉣㌸搹摤攳㝦摦㝢慣攷㝣㘵㌰ㅣ戱ㄳ愷㐰㤳㠰㔳㡡㐶戵㌲㤲昶㈴ㅤ㐸捡㐱搴攷愸捡㌵㥥愲愲㠲㠲ㅡ㌸昳㈸ち愵扢戵㡥㤴改㐴搲ㄹ挴〲㑥ㄷ㤶ㄹ攰㉣㐳〳扤昱愷敤捡挲摤㐰搴愹挸㌶攰て攱搲挸㝡㠲戳㥣ㄲ㡥戹㘳て㔴〹㘸㙤昰搴㘹愸攷〶捥敢㕥攰扣㘶㌰ㅣ〱㈱愷㐳㤳㠰㔳㠱㐶戵㝤㐸昶㈵搹㡦㘴㝦㄰昵㔷〳ㅣ〸收㙥㕡㍦捡昴㈷㌹〰挴〲捥㠱㉣㌳挰㌹〳㤵㝡攳㑦慢㘲攱㐰㄰㜵㈶戲つ搴愵つ㐲搶ㄳ㥣ㄵ㤴㜰㠰㌳〴㔵〲㕡ㅢ㍣㜵ㄶ敡戹㠱昳㠸ㄷ㌸㝦㌶ㄸ㡥㜰㤷㜳愱愹ㄷ慤ㄸ㐹戳ㅦ昲〴愲〶㙣㙤ㄴ㐹㉤慤换慥〵㡦搱戳敡㍣㈸改㑤㐵㘳㈹㌴づ㐴㕤㠰慣捣㉢攳㤱㌳㌷戵〹㙤㘴㈶搶昳㔱散〴㘰㈲攴〳㕡ㅢ㍣昵㍢搴换〲㤰㥤㔸搷㝡〱昰㐷㠳攱㠸慤戹ㄸ㥡〴㠰㤹㌴昹ㄶ㑦〰㡥〴㕢㍢㡡攴㘸㕡㤷〵㘰戶㥥㔵㤷㐰㔱㙦扡㌳㠷㐲挷㠰愸㤵挸ち〰挷㈲㘷㙥㙡㡤ㄵ㠰㑢㔱散〴愰〱昲〱慤つ㥥扡っ昵摣〰戸捣ぢ㠰㤵㈶挳ㅥ挸㜳〵㌴〹〰昳㘸昲㈵㥥〰挴挱搶㕡㐸ㄲ戴㉥ぢ挰〲㍤慢慥㠴愲摥㜴㈷㐹愱ㄴ㠸㕡㡤慣〰㤰㐶捥摣搴㌹㔶〰慥㐲戱ㄳ㠰挵㤰て㘸㙤昰搴搵愸攷〶挰㜲搳㑦晢敤㤰㘵〶挳ㄱ㌵戴〶㥡〴㠰攵㌴昹㘴㑦〰㑥〳㕢晢㉤挹改戴㉥ぢ挰ち㍤慢慥㠳愲摥㜴攷㑣ㄴ㘸㘷㠱愸摦㈳㉢〰㥣㡤㥣戹愹㔶㉢〰搷愳搸〹挰昹㤰て㘸㙤昰搴つ愸攷〶挰㍣㉦〰㡥㌷ㄸ㡥㄰愵㥢愰㐹〰戸㡣㈶㌷㝢〲戰ち㙣敤ち㤲㉢㘹㕤ㄶ㠰搵㝡㔶摤っ㐵扤改捥搵ㄴ扡〶㐴㌱ㅣ㐹〰戸ㄶ㌹㜳㔳昵㔶〰ㄸ挹攴〴攰昷㤰て㘸㙤昰搴ㅦ㔱捦つ㠰㤹㕥〰捣㌰ㄸ㡥㜸愸㜵搰㈴㐷㠸戵戴㝢ㅤ挹㝡㤲摢㐸㌶㠰愸挹㥥愰㙣愴捣ㅤ㈴㜷㠲㔸㐰搹挴㌲攳〸戱ㅥつ昴愶㥢昷戰昰㑦㈰㡡㜱㔶つ昸㉢搰敥㐵搶昳〸㜱ㅢ㈵ㅣ㐷㠸〷㔰㈵愰戵挱㔳户愳㕥ㄶ㥣散戹挵挱㕥攰ㅣ㘴㌰ㅣ挱㕥㜷㐲㤳㡣㡥挷㘹昶㌰㑦㈰㥥〴㕢㝢㡡攴㘹㕡㤷ㅤㅤ捦攸㔹㜵ㄷㄴ昵愶㍢㕢㈹昴㉣㠸㘲㘰㤷㡣㡥攷㤰㌳㌷㜵㈰摡挸ㅣ㈱㌶愱搸〹挰㡢㤰て㘸㙤昰搴㍤愸㤷〵㈰㝢㠴愸昰〲愰㡦挱㜰㐴㤶摤〷㑤〲挰敢㌴戹户㈷〰㙦㠲慤扤㐵昲㌶慤换〲昰慥㥥㔵昷㐳㔱㙦扡昳ㅥ㠵摥〷㔱て㈲㉢〰㝣㠰㥣戹愹㙥㔶〰ㅥ㐰戱ㄳ㠰㑦㈰ㅦ搰摡攰愹㠷㔰捦つ㠰㜲㉦〰㍡ㄸっ㐷ㄸ摢㈳搰㈴〰㝣㐹㤳换㍣〱昸㉦搸摡㔷㈴晦愳㜵㔹〰扥搶戳敡㔱㈸敡㡤㍦敤ㅢち㝤ぢ愲ㅥ㐳㔶〰昸づ㌹㜳㔳㐵㔶〰㌶愳搸〹〰〳敢〲㕡ㅢ㍣昵㌸敡戹〱昰昵㜷ㅥ愷搷摢っ㠶㍤㘶捥昷ㄴ㌴敤㐰慣㔳㈹つ㡥捣㡡㠶ㄷ㌱㌸愳㐳〴て㤹搵戶愶搲〹㠹㈴㘹ㅦㄹ㥤㤸㥣㐸㡦㡥愶㜰㐳㝦㐹攷㠸㤱㌸戲㌹摣㠲㌸慦㈴挲扤㙣㘵㠹昹昳挳㑤㕡愴㉥搱㥡㙣っ㑦ㄸ晤㙢㠸〳㠳㝦攸㍡〹〱㉢㔴搸㝥㕡㘸㔳〱㙡㘲㤴㘰㉢昰㙤㠱㐲㝢㠴㡡㘵㉤㌷㝢摢㈰〸挱昲㉣愲㌳愲改㔸戸㌴㈲㝣㐹㤷㐴㠰㈲㠲攷㥡摡㐵㘶㌴㈳㜲㘳㜴晢挸戸㘴戴㈹ㄶ㙤〹戳㌳㜰㉢㠲㑦敥㑤っ捦㐵愰摣搴㐴㉡捡愷ち摢㐷㘶㈴㐳㉤愹昹㡣昹㘹㕣搲㈹㈷㈷换㜲扥挸愸㘸㑢ち捤㐸㉦㌲㕤ㅥ愹㙢㑥㉣挲〳慥慤昱㤶㜱愱昹愹㕦㐵慦㈸㜶㡢㙣搲㌵慡㔰ㄵㄶ慡㤲挲㤲㥦摡㍦㝥㍥㜶摢挵㝣㜴戰㈷㐶㙡㍡ㄹ㙤㘸㈵㘴搲ち㐳ㅤ㡡㐹愴ㄷぢ㝣捦㈰搵挶㠲㍣㤷攵㡤〰㐶〶攷搱摡㥣㈷㕥㕣攳挴㌲捦つ㜳㈹㕥ぢ挰愰戲㔲㤰挳挷捤㥣㤰つ㕢摤愹㠷㜰㝤㕢愱搹扥捣㘹ㅦ㝢㤹㈸挱㉥㄰敥愰て㈲㤶㜱㑣㘱摦挴㔸㘰捥㍥㌰〳ㄱ㤱攱ㄸ敤㤰㑤㡥㐵愰㔹㔹㘴㘲愸㈱ㅣ挳㠲㜶㍣㤴敥愰㘷㜸㜳㈲ㅥ㡡愵っ㕥㙤㈲ㅥて㜱搰㜱挰捡戳㤹㈵㤱㥡搶㜴㘲㔲戴㐵㡢㠰挸挸㌴㡡㐲㡢㔱ㄴ㕡㉣㐵㘵㤱改㡣㥢㤵㌴㜵㈵收㠶㤲搱㜴㜳㍣摡㔸挲っ㘳㕢㝦ㄵ愳ㄵ㌳㐸㌱挰㌴㌷㜳㌶戱㉦戳敢ぢ捥攸敥㑡㉣晡ㄳ㍡㜶㍦挶㜴愱昲攳㥦晡㠹㘱㤵㤸㝢攴㤰愲戵㠷㌶ㅦて㍤㥣㡣㘴晢㥣㙢㍤摣㍥㍦〵〹㤹㥥搴㜳挸戲㔴敢〰㜱㈶昸㔷捣挰挴㌶㘳敥摡㐱㈰㌰㌱ㄱ㙡ㅡ㡢㕢愱㠹㘴㍢攳愱昱ㄲ㜴㉤㈷㥢㘴㤰㔱㤰戵〸慣㐵挰敥挲㘸㔳㌸㔹挲㠲㍡摣㍡㈸㘶晣愴㕦敦㐳㉣㉢ㄷㄵ昸㝣愵㈵㙥㙤㑤㌰㜵昵㌱㘲换慣て摤㑦㜰攸晦㜴摡戰㤱㌰ち㙥挱ㄱ㉣つ㠱㙡㐱晡昴ㄷ㘴改㡦㑤愰㈳〵㍡㠱昸㕥〰搳摥㌷戹〱㠹〸㕢搴㈰㔴㉣㡦㕢㌳㔴戲〴㘱㠵ㄲ㘳改ㄳ㐷㑡㉤戱㤱㝥㍤㉣戲挴㝣㠶摢㕦㠷㔱ㅥ㙥ち攸㌳㉣㙦㥣戰㍢ちぢ㡢搱搵㝥晢㍤㙡㐷戳㔰ㄶ慦ぢ㑢搰愴敡〱ㄳ晣㥤㘱㜱㜷敥㉣搰㕦敦昲戰戲晤㠴㍡㄰搰扡愰㑡㐱㐰扤っ㙡攲攰㘷㐹㠰㥤愸㜵㈵づ扢㠲愸户㤰攵昹㠰攵攸愵摥㐱㤶㐷㌰扣㠹㠰㕡戸搹收㐶昵㉥捡㌸㍦㙡摤愸攴㍤愴㌸敤㘴㠶攱敥㈸捤㍦っ㍦㘰つ晣㘹㝢㔰㠹㤱㔱ㅦ㈲㘱㥡㡣愴搹户㝢㐲㐶敢㐱挱㡦摣〵昶愲㐰㑦ち㝣っ〱昶慦扦ㄷ㜲㥥戸攱㘹㘸ㄷ摣昶㐶ㄵ攰昶㑦㑢ㅢㄶ摣晡戰㡤ち戶昱ㄵ〴散戸㌱扥㉥て㙥㕦㐳㐴㜰摢㤷㑡扥㐱㉥〷户晤㔱㥡ㅦ户敦㔰㑤㜰敢㑢㈵㐶㐶㝤㡦㠴ぢ㙥晤㈰愳昵愷攰て敥〲〷㔰愰㤲〲㍦㐲㐰㜰㍢㄰㌹㙦摣〶扢攱㔶㠵㉡挰㡤㔱㝦愶ㄱㄶ摣〶戲㡤㐱㙣㠳ㄱ㝡㜶摣ㄸ㤶㤷〷㌷〶敤〹㙥搵㔴挲攸扤ㅣ摣㠶愲㌴㍦㙥㥤㔰つ㍦〴㠹㔱〹ㄲ昲挷㔰㍦搳㘴㤴㤹攳㙤㌸㘴戴㠳㈸戸㡢扢挰挱ㄴ㌸㠴〲㡣っㄴ摣㐶㈰攷㡤摢〰㌷摣㐶愲ち㜰㘳戰愰㘹㠴〵户挳搸㐶つ摢㘰㘰㥦ㅤ㌷㐶昳攵挱㡤戱㝥㠲㕢㉤㤵㌰攸㉦〷户㌱㈸捤㡦ㅢ㠳〳昱挳㕡㈸㤵㈰㈱㝦㡣㄰㌴㑤㐶㤹㠹摢㌸挸㘸攳㈹挸攸㐱ㄷ㠱〹ㄴ㌸㥣〲っ㈸ㄴ摣㡥㐰捥ㄳ㌷㍣昹敥戲㥦㑥㐲ㄵ攰挶ㄸ㐳戳つぢ㙥㤳搹挶ㄴ戶挱㜸㐰㍢㙥っ〲捣㠳摢挱㄰ㄱ摣愶㔱〹㘳〵㜳㜰慢㐳㘹㝥摣づ㐵㌵晣ち戴ㄹ㔴㠲㠴晣㡤〴㌵㑤㐶㤹㠹摢㑣挸㘸戳㈸㜸㤸扢挰㤱ㄴ㌸㡡〲㌵㄰㄰摣㡥㐶捥ㄳ㌷㍣㥤敦㠲摢㙣㔴〱㙥っ㑤㌴㡤戰攰㌶㠷㙤ㅣ挳㌶ㄸ㐶㘸挷㡤戱㠳㜹㜰㥢〶ㄱ挱慤㥥㑡愶㈳㤷㠳㕢〸愵昹㜱㥢㠱㙡昸ㄵ㘸つ㔴㠲㠴晣㌱ㅥ搱㌴ㄹ㘵㈶㙥㡤㤰搱㥡㈸挸㔸㐵ㄷ㠱㌰〵㈲ㄴ㘰昸愲攰㌶ㄷ㌹㑦摣昰〶〱ㄷ摣愲愸〲摣㘶㕢摡戰攰㜶㍣摢㤸挷㌶ㄸ㝤㘸挷㡤㈱㠷㜹㜰㥢ぢㄱ挱㉤㑥㈵㡣㑣捣挱㉤㠱搲晣戸㌱㠲ㄱ㍦㍣㙦㑤㈵㐸挸ㅦ挳ㄸ㕤㘰㔹〰ㄹ㉤㐹㐱㠶㌸扡〸愴㈸挰昷ㅢ㈹㐶㍤ち㙥慤挸㜹攳收㝡㕣㔸㠴㉡挰㙤㠱愵つぢ㙥㡢搹挶ㄲ戶挱愰㐵㍢㙥㡣㔴捣㠳ㅢ攳ㄸ〵户ㄳ愹攴㘴攴㜲㜰㍢〹愵昹㜱㕢㠶㙡昸㈱㈰㤲㑡㑣摣㤶㈳攵〲换㈹㤰搱㤶㔱㤰㤱㤱㉥〲换㈹㜰㉡〵ㄸ㉣㈹戸㥤㠶㥣㈷㙥㜸ㄳ㠳换㜸㍢ㅤ㔵㠰摢ち㑢ㅢㄶ摣捥㘰ㅢ㉢㐰㝣㡣㑣㙡攳㙡て〱ㅣ㤶昸戵づ搰改㡦捣㙣㠹愶㜱㈱挶昳挹戱搱㌴㑥㈹换㈲㈰㐸㑡愰㔹㜷戹㐰戳㔴敡㤷㔹晡搹换挹捡㔹ぢ敡攱攴㕢ㄷ㠷晡戸戰昵㘵㈳换㙡㔱㍥㈱㔹㍥㜲戱昱搷戴㥥愴昴挰㈳㘳㐹㐹㔵㜸㠷改㔹㜰攷㠲挰㑥慣㍥挹ㄸ挲㕤ㅡづㅢ㠵㝦戸〴㌸ㅢ㘹㉥㐶㕤㤸㜷㠸㔸愲ㄶ戹搸ㄷ攰㠲㤴㕥搶摥〸㡢㥤搰㤲挲〵㕤挰挸攱㜲扤㠳㤱㥣搲㥡捥攱㠴ㄶ㜷㌶㌸㜸づ㘸㑡ぢㄶ㔹ㅡ㐳挹愶㕦挹ㄵ㍡㝣搳㤷㤲攴㘲晢㈷㉥昳㐱〹㌷换㜵㌵ㄶ㙥捦㌱戰扥〸㔸敦㐸搰㘷㌹㌴戵㈷摣㤹㔸搰ㄲ收昸㕡㉢改㠵扡㜴搳攸昰㐲㔹㜳㥤ㅡ挶㠲㈹摥昳ㄵぢ㜷㤶ち㤹慣㕣㡤㙡㤱㥡㠶ㄴ搶敦搲㕣㥡㌱㔲戲愳㙢㤱改攱㔸㠸て敤㘲㈵挵㐸㑤㙤㑣㈳挴㌹愳㠰て攴晥㝡㝡〸㠸ㄴㅢ扤愴愴㥦晣㙤捣㙦戹㑥㜰ㅦ晡㠹扤㡡㝥㡢挸昶慦㤱敡㡡㔵摣㙥ㅥ㔹㘰㈶㡣㔵㕤㠶㝤戶戱㈰㠸戹搶ㅡ愱换㍤愹戳ㄹ㌸慥捦㜰㌲㜹㤵㤹㘵㕣㌵㙣捦昵摤㘴ㅡ捦挱搵攲㕤㜰攵摣㜵㘲㔸㔶挱慢捤㐲戱搸㤲づ㤱〹㉤㡤戱搶愶戰慣慥㤹㜳戶㉣戲晤㉡晡慢ㄸ㠰ㄸ㝢㔴ㅢ戸ㄸ愰㑣挰㍢ㄲ捤愷㤸㝦晡㈲扢㜶㉥昶㌴㤹散愰〳㐱ㄵ挶㝥㜷〹㉣搹攱㜰攸〰慣敦㤴つ收㤷㌷攷㘱㙡㜳ㄴ㜱㑥㘳㑣㙢㈶愲㕡昶㌸㡢搸挴挴挴〴ㄷ改㉤㐵攳愳㝡搱慦愲㥦攰愷摥㑤㝥㍦搶ㄸ㝦攲ㅥ㐲㈵㤸昵攴㍦㉣㈶ㅡ晦㘳昹㑤㕦㔳㘴扣戳㥣慣〱㔵㈴戹㘰㔴㤸㕤㑣㔷㡣㠴㤶ㄳ戵ぢ搰㘳㡡㈱搱晡㠹㥡摥㤷摡㠵㈸捤㝦愲挶搰㘹晣㄰㠵つ㜱㜳㔳㡣㤵㜶㌹て扢ㄸ㌲摡㈵㙣㡤㜱搴㉥〲㤷㔲㘰㈵㠸敦ㅡ〸搸㈷ㄹ捦挸㘰㔴㈸昰挵戹愶㔷ㄲ攷摡㈶㜶㔱㍦㥥戶㐶攴㌳㤶搶晣愵㈵㔷㐳㤹㜶ㄹ愴㥥搹戲㘵〴㡤㔴っ扤㌵摢昷愱挰㔸㠴扢㥣敤慦〲㔱っ㤱㤵㄰㜳㥥〸攲㉥㍢㥢㌰づ攲㔷㈱㡤㠳戸㘲〰㉤て攴收㤶㝢昸㔹㙤㐸㌱挲㤶㠷㈰愲㤴㙦㍡㔳㡣挴攵㤴㠶昸〶㔴捦敥㔳搷ㅡ捡ㄸ愴换晤㑡摦扣㝢㝥〳㘴摡攸昹摢挱㤶㥥㕦〳扤㙡㈳㜲㌹㍤㝦㍤㑡昳昷㍣〳㝦昱戳昵㍣㈳㝦㑤㘰㘹愵戱っ㝣〳摤昹〳㕢㘳㔴戰㡢挰㡤ㄴ戸㠹〲ㄲ㈷っ㈱敤㘶攴㌲ㅤ挶㔰㘰戳㥡愵挳㙥㘱戵㕢㔹㡤㘱扢昶慢㤵挷㔱㤶攷㙡㠵㤱扣〲挵㕡㉡㘱㐸㙦捥搵捡㝡㤴收㠷㠲愱扦昸㈱㥣㠳㑡㤰㤰㍦挶晦㥡㈶㕢愰搸〰ㄹ敤㜶ち㌲㌶搸㐵㘰㈳〵敥愰〰挳㠵攵㙡攵㑥攴扣慦㔶㠶扡㕤慤㙣㐲ㄵ㕣慤晣挵搲㠶攵㙡攵㙥戶㜱て摢㜸ㄵ〲㜶摣ㄸ攲㥢〷户㌷㈰㈲戸摤㑢㈵㙦㈲㤷㠳摢晤㈸捤㡦摢摢愸㠶㕦㠱昶〰㤵㤸戸㌱㙣搸〵㤶〷㈱愳㍤㐴㐱㠶ㄴ扢〸㍣㑣㠱㍦㔳㠰㘱愷㠲摢㈳挸㜹攲㠶搷㡥戹㕣攵㙤㐶ㄵ攰挶挰㘳戳つぢ㙥㡦戱㡤挷搹挶ㄷ㄰戰㑣㄰㑦戲㥡㌱㐱㍣㠵㌴㈷㠸㝦㐳挴㝢㠲㜸摡㤰晡ㄲ㔲摢㍤㐱晣〷挲晡〴戱〵搵戳ㄳ挴㔶㐳ㄹ挳㤴户㘷㠲㘰扣㜲ㅢㄳ〴㈳㤹愵㜷㥦㠵㕥挵㤰收㥣〹攲㜹㤴收敦摤㙦㔱つ㍦摢〴挱搸㘷ㄳ㔸㌰捤〹攲〵扡昳㈲㕢晢挱㕤攰㈵ち晣㤵〲㍦㐲㠰㠷〷敤㘵攴㌲ㄳ〴㠳愱㑤扤㤶〹攲ㄵ㔶晢ㅢ慢㌱㜰搹搲㘱慦愲捣散戰搷㤰㘶㠷㌱慣搹扢挳㕥㌷愴摡㐳㙡扢㍢慣〳㠴昵づ㝢〳搵戳ㅤ昶㤶愱慣ㅣ晣敤改㌰挶㔰敢扢攴㜲愲㐶㘰敤挷㜳㐶㔸㑢愷扤〳摤慡㌳㜲㌹㥤昶ㅥ㑡昳㜷ㅡ㐳戲愱ㅢ挱㐳㔴愲㌷㔴愰㜶㐵愹〹㉥㕢㌷㘶昵て㈰愳㝤㐸㐱挶㙢扢〸㝣㐴㠱㡦㈹搰つ〲搲㘹㥦㈰㤷改㌴〶㘹㥢搵㉣㥤昶て㔶晢㤴搵㉡㈰㘰改戴㝦愱捣散戴捦㤰㘶愷㌱摣摡扢搳㍥㌷愴ㄸ㡦扤摤㥤挶戸㙤扤搳扥㐰昵㙣愷㝤㘹㈸㘳㐸昷昶㜴ㅡ㘳扢摢搸换ㄸ昵㉤ㅤ昶ㅦ攸㔵〷㈰㤷搳㘱㕦愱㌴㝦㠷ㅤ㠸㙡搲㘱㌹㈷㘰㡣ㄳ㌷㠱戵㜴搸㌶扡昳㌵㕢㘳っ戹㡢挰㌷ㄴ昸㤶〲㠳㈰㈰ㅤ昶ㅤ㜲㤹づ㘳攰戸㔹捤搲㘱摦戳摡て慣挶㈰㙦晢攱愴〶㘵㜹づ㈷㡣晢ㄶ㈸戸㑥愳ㄸ〰㥥㜳㌸挱㕤摡敤㠰㘲っ慡〹ㄴ㐵㔴㈲㈳〵晦㌳㕡摣㌴搹〲〵摥㌱㠵㔷扤㔳㤰㤱攴㉥〲㝥ち戴愳〰㠳换攵㜰㔲㠲㥣攷攱〴㙦㕡㜴㌹㥣〴㔰〵㠷ㄳ挶㥢㥢㙤㔸づ㈷愵㙣愳㡣㙤㌰㌶摣㡥摢㤱㈸换㠳ㅢ挳挵〵户づ㔴㜲㌴㜲㌹戸〵㔱㥡㝦〸㌱扥㕣㜰敢㐸㈵㈶㙥っ㌲㌷㑤戶攰搶〹㌲㕡㘷ち㌲〰摤㐵㘰ㄷち㜴愱〰㘳搲〵户慥挸㜹攲㠶户㐱扡攰戶ㅢ慡〰㌷㠶愹㥢㙤㔸㜰敢挶㌶扡戳つ㠶㤴摢㜱㡢愳㉣て㙥㉤㄰ㄱ摣昶愰㤲〴㜲㌹戸昵㐰㘹㝥摣ㄸ㤶㉥戸敤㐵㈵㈶㙥㡣㑤㌷㑤戶攰搶ㄳ㌲㕡㉦ち愶摣〵㝡㔳㘰㙦ち㌰㤴㕤㜰敢㠳㥣㌷㙥搵㙥戸敤㠳㉡挰㡤搱敤愶ㄱㄶ摣昶㘵ㅢ晢戱㡤攵㄰戰攳挶昰昳㍣戸㌱㌸㕤㜰敢㑢㈵愷㈳㤷㠳㕢㝦㤴收挷㡤搱散㠲摢〱㔴㘲攲挶㤰㜶搳㘴ぢ㙥㤵㤰搱づ愴㈰挳摤㕤〴〶㔰愰㡡〲㡣㠰ㄷ摣〶㈲攷㡤㥢㙢㤰挱㘰㔴〱㙥攷㕢摡戰攰㔶捤㌶㠶戰㡤换㈰㘰挷㙤ㄵ捡昲攰挶㤸㜶挱㙤ㄸ㤵㌰戸㍤〷户㠳㔰㥡ㅦ㌷〶挱ぢ㙥〷㔳㠹㠹ㅢ㈳攱㕤㘰㌹〴㌲摡〸ち㌲㑡摥㐵攰㔰ち㡣愴〰〳攷〵户挳㤰昳挶捤昵㘶昹㈸㔴〱㙥㡣愵㌷摢戰攰㔶换㌶㐶戳㡤戵㄰戰ㅣ挸挷戲㥡㜱扡㍣づ㘹ㅥ挸搷㐱挴晢㐰㍥摥㤰㕡て愹敤㍥㤰㌳扣㕥㍦㤰㑦㐰昵散㠱晣〸㐳ㄹ㈳敦户攷㐰扥ㄱ㜲搲挳〱㕡敤㌸昳㘲㜰扥昴敥㐴攸㔵㡣搲搷㝢㔷㙦㔱㥢㡣搲晣扤扢〹搵愴㜷㜳づ攴昷愰搴〴ㄶ㤰㤹㘷㕥㔳改捥㌴戶挶㔰㝦ㄷ㠱改ㄴ愸愳㠰〴晦㐳戱㌶〳戹捣㠱㥣昱晤㘶㌵换㠱㝣㈶慢捤㘲㌵挶攲摢〷㍡〳昰昳っ㜴㠶攷ぢㄴ㐷㔱〹攳昴㜳〶晡㙦㔰㥡ㅦ㡡㘷㔰㑤愰㤸㑤㈵㌲㔲昰晦㔶㤴㥡㈶㕢愰㤸〳ㄹ敤ㄸち㍥敢㉥㜰㉣〵敡㈹挰㘷〰㘴愰ㅦ㠷㥣昷㐰ㅦ收㌶戱㌶愰ち〶㍡ㅦぢ㌰㡤戰っ昴㐶戶搱挴㌶ㄸ挲㙦挷㡤㜱晢㜹㜰㘳㔴扦攰ㄶ愱㤲户㤱换挱慤ㄹ愵昹㜱攳㘳〰㠲㕢㤴㑡㑣摣昸㉣㠰㘹戲〵户攳㈱愳捤愳攰晢敥〲㌱ち挴㈹挰㐷〷〴户ㄶ攴㍣㜱挳㉢㙢㕤づ攴昳㔱〵戸昱㘹〲搳〸ぢ㙥ぢ搸㐶㤲㙤㝣〹〱㍢㙥っ昷捦㠳ㅢㅦ〶㄰摣搲㔴昲㍦攴㜲㜰㕢㠸搲晣戸㝤㡤㙡㠲摢㈲㉡㌱㜱攳㈳〴愶挹ㄶ摣ㄶ㐳㐶㕢㐲㐱㍥㕥攰㈲㜰〲〵㑥愴〰㥦㌸㄰摣㤶㈲攷㡤㥢敢㜸㍢ㄹ㔵㠰㕢〱㑥慡捤㌶㉣戸㥤挲㌶㤶戱㡤〰捦扡㈱慡㉤㘷捥戰摤搷ㅥ愵昶㔸㑡㐷㥣慢戴㄰㘱挴㙢㕤㝡㐹っ㔱挶㑣㌲戶㔲㑦㜱㈵ㄵ户ㄷ㔱㠶㠸捦㐴ㄲ㜷ㄶ㡡敤㙦㉡挹搴㝤ㄲつ㤷敥㘲㝢晢慡㔴ㄳづ慣昱㥤晣慤昳つ愳㤹晡㌴㍣晢㉡㐶搶攱收㍦つ㈶敥㌲㈹摡㤸㑣愴ㄲ㤱㜴捦㍡挴搰昷攴摢㙣㈳戸戵㔰攳㕢ち㡤慥㙤搲戱攲ㄶ㝥㜰㘷㈱摦敥ㄸ㤸搷㤲㔸搴㈲搶昸㔲㝣愹慦攰搵慥ㅤ㥢挱㠴慥㙦㝢〳扣㘰〷ㄸ捡捡摡改愰敤㡢㠲攵挸㜳ぢ㌲㠲㔵ㄲㅤ捤㐴㈷㈳攱敢㠲挴昶挶㡦㔲户㙡㔰㡤㠸㐹〹ㄷ户㙢攷戸て敤㠸㍢捤扣㝢搳敦㘷搸愹敦〴戸㙣扦㜹敤㕥㈹ㄷ㔱㔶搶昸户〲㈶㘸㘷㠲〴㠲㕤㘱㌸つ昲㥦〵摡愱㜶㔴扤㈵㝣摥㝦㌶捡捡㔰㈶昷㔵愶攳㝤扢晥㜳㔰搲ㄱ㈵戹ㅦ㌸昲㥦㡢攲㑥㈸挶ぢ㈵捤㔷㑣㜲〸〵㜷㌵戴㙢扤搸㙣㙦㤲ぢ㈰慡扦㥥愱ㅢ㤸搲〹ㄷ愲㠸〹昹摢ㅤ愵ㅣ戸慡〵㕥㜲戸㠰㠱㤷昱㐳㠴摤慤㘲㈸㘱㤷攷㜶搹ㅥ㘶㍢㤷㐲づ㕤戶㈷昲摣㠲㍤捣挴㕥㘶愲愷㤱㔰㝢㈳挱㙥㔳挷㐳ㅤ㈱ㄵ㘸㉥愳㜹㤷㠳〴㠲っ㉡㘵戳ㅡ愱搱㠸㠵㐶昷㌵㍡ㅢ慣㌰㤹晢㔱㘲㝦㤲㙢挸㝣ㅤ㈹戵㉦搵戲㘸つ㡡㌲㥥敤㡦㔲昱散㔸㌴收昴㙣づ㑡㥤㥥昵㌵摢戹〱慡攰㔹㍦攴戹〵ㄹ㍡㉡㠹〳捣㐴愵㤱㔰㔵㐸㠸㘷扦戱㝡㜶㈳捤扢〹㈴㄰ㅣ〸〱㈴摣㍤ㅢ㘴㌲て愴挴〰㤲昵慣㉡㥥㔵㠳㈹㥥㙤㐰㔱挶戳愱㈸ㄵ捦㈶扢㝡㌶搱搵戳㘱㘶㍢㜷㐲ㄵ㍣ㅢ㡥㍣户㈰㠳㍢㈵㜱戰㤹㌸挴㐸愸㤱㐸㠸㘷㠷㕢㍤摢㐴昳敥〶〹〴て㠳〰ㄲ敥㥥搵㤸捣㈱㤴ㄸ㑡昲㈰慢㡡㘷戵㘰㡡㘷て愳㈸攳搹ㄸ㤴㡡㘷㠷扡㝡㜶㠸慢㘷㘳捤㜶㌶㐳ㄵ㍣ㅢ㠷㍣户㈰挳㉦㈵㌱挱㑣ㅣ㙥㈴搴㈴㈴挴戳㠳慣㥥㍤㑥昳㥥〰〹〴㈷㐳〰〹㜷捦愶㤸㑣摥搸㤲慦ㄵ㘹捦戲慡㜸㌶つ㑣昱散㜹ㄴ㘵㍣慢㐳愹㜸㔶改敡㔹㝦㔷捦㘶㤸敤扣〴㔵昰㙣㈶昲摣㠲戳捣挴㤱㘶攲㈸㈳愱㘶㈳㈱㥥昵戵㝡昶㌲捤㝢〵㈴㄰㥣〳〱㈴摣㍤㍢挶㘴㡥愶挴ㄸ㤲㌷㔹㔵㍣慢〷㔳㍣㝢ㅢ㐵ㄹ捦㐲㈸ㄵ捦㝡戸㝡戶㠷慢㘷っ㘹ㄴ㈳摥〷㠵㘷㡤挸㜳ぢ㌲㠴㔱ㄲ㘱㌳ㄱ㌱ㄲ㉡㡡㠴㜸搶摤敡搹㠷㌴敦㈳㤰㐰昰㜸〸㠸㔲户ㄹ㘴㥥挹㍣〲敡攵换㐹摡㘷慣㉡㥥挵挱ㄴ捦扥㐰㔱挶戳〴㑡挵戳づ慥㥥㤵戹㝡挶愰㐳㌱攲扦愰昰㙣〱昲攲㔰搲㑣愴捣㐴摡㐸愸㐵㐸㠸㘷〱慢㘷晦愳㜹摢㐰〲挱挵㄰㄰愵㙥㥥㉤㌱㤹搳改㔹ㅤ挹㡦慣㉡㥥㥤〸愶㜸愶㜰挵㤱昱散㈴㤴㡡㘷㍦㝣攳㌶㌷㝥㠷㔲攷摣㜸戲搹㡥て慡攰搹㈹挸㜳ぢ㉥㌳ㄳ换捤〴攳晥戸愹搳㤱㄰捦扥㠱捡捣慣摦づち戴ㄲ㤰㐰昰っ〸㜸㝡戶挲㘴昲愵㡥昲ㄵ㈷慤㥣㔵改㤹敦㉣㌰敤㠷㘵换〳㕥㤶㤸㌲㍥敢ㄱ戴〴晡挹〱扥㘳㘴㕡㙢㈸㠶捦〵㑥㐱戴㐹㥡㐵扦㠶ㄸ㠵㘲㍤收㈷敦戹㡤戸㌰晢ㄸ㥥㘲搸㌱挸㍤㌵㌱㝣㤳㜷㠹晦戴㠸㠷㠰敦㌳昴摤昶戵挲〱㤶㍤愵愴㜵攸㈴挴㠵㜵㘲㕦㘳戹攱㙣㘴㘵㌴收㕣㙦㥦攳㔶敡㘳㠴换昶㠷搳㔰㙢攷散㔳㔲㝣ㅥ慥㕦っ㤱㐵摢昱昸攱㉥㌰㑥㥤敦㘶㠳扡挰㉣敤㑡ㄹ挳ㅤ㜵㈱㑡㘵敦昹搸戲昷昸㜷㠳㠸攷㜹戳晡搰㜵㤷㌲㘱〸㕥っ㤵摣㠲㤷㤸㠹㑢捤挴㑡㈳㔱㝥ㄹㄲ㍣て攳㈵挹捦扡〵㉦㠷㘶戶㘲㍢昵ち慥㌲换敢挹㍣㡥㘴㉦〲㜱㈵捡戹晢〵搴㕢㜰㡢挳㠳戵〳㕡㉦㌰搹捤㔷㈱敢散收搵慥愵㔷愳㤴㕤慤敤㑤捤搷扡捡慣㌱㑢㉢㈸㠳愶㤰㉦㔰搷㠳㑡㌷晣摤搲つㅡ扢㐱㑥㕤㕦㜱㐵晣〶㔶挵ㄶ晣㠳㤹戸搱㑣㌰ㄲ㠲㕢昹捤㐸晣㌲㐰摦〲捤㙣挵づ昴慤㘶㜹㤸㑣㕣㘹攱㔱㈴扡扡ㄶ攵〲攴㠱㠶攳捣愸昵㈸ㄵ挷㥦戳㍡㥥㌹㘷摦敡敡㌸挳㈴㘴愲ㅤ〴㔵㤸扤㌷㈰捦㉤㜸扢㤹搸㘸㈶敥㌰ㄲ㙡ㄳㄲ㌲㝢㙦㠱捡捣散㕤つ〵摡㄰㤰㐰昰㙥〸㜸捥摥昷㤸捣ㄸ㥡㤱捦愳㘹㈳㔸㔵㡥㑢昷㠲㈹㥥㡤㐴㤱㜸〵㈱㜵㍦㑡挵戳㠷㕣㍤㝢挰搵戳〷捣㜶㙡愱ち㥥㍤㠸㍣户攰㐳㘶攲㘱㌳挱㐸〵㙥㙡㌳ㄲ攲搹㝤㔶捦挶搰扣戱㈰㠱攰㘳㄰昰昴散㜱㤳㤹㠲㉥昹挸㥡㌶㠹㔵挵戳㈷挱搴㜷㡥つ搰㥤摤㌹愶㔲㉦㜶㡥愷挰ㄷ捦捤㥤㕦っ㝡摡戵㜴ぢ㑡㘵攷㤸㡥捡㙡慢慢捣戳㘶改っ捡㐰ㄹ昲〵敡㜹㔰㐱昲㔶㉢㤲㤹㥤攳㘶㔷㈴㕦㘰㔵㙣挱ㄷ捤挴㑢㘶攲慦㐶愲晣㘵㈴㝥㤹㥤攳ㄵ㘸㘶㉢昶㥤攳㙦㘶㌹㕦ㄶ㈷摦愰搳㡥愱慢慦愲㕣〷晡扡ㅣ愰敢つ愰㕦〳摦〹昴敢慥愵㙦愰㔴㠰づ㔱昳㕢慥㌲㜲㡢㥦㈶㌴㕡㠱收㉤㝥〱晡㉡㔷愰慦㜰〵晡㝤㔴㤲搱㌵ㄷ慡㌰㘴㍦㐰㥥㕢昰㐳㌳挱扢昸㔲昲戱㤱㈸晦〴㠹㕦〶昸㝦㐰㌳㕢戱〳晦愹㔹捥㈸㐷㙤ㄹ㐹㥣慥晦ぢ攵㍡昰ㄷ攵〰㥦〰㤳㈳晣㌳昰㥤挰㌳㉡挰㔹晡〵㑡〵昸〵搴晣愵慢捣㝦捣搲ㄴ㘵㘰〶昲㜸昴ㄴ㔴㠰㍦搷ㄵ昸戳㕤㠱摦挶慡搸㠲㕦㥢〹摥㝤㤷㤲㙦㡤㐴昹㜷㐸晣㌲㐰㝦て捤㙣挵づ昴て㘶昹改㘴㥥㐱戲㔴㕣挵ㄸㄱ挸㑥㌲ㅣ㘷㐶昱挶扣㌸㝥慡搵昱捣昴扦捣搵昱㈲㔴㤲ㄱ户ㅣ慡㌰攲㜸㉢㥥㕢搰㘷㈶㜸敦㕤㑡摡ㄹ〹ㄵ㐰㐲㈶挹㤳愱㌲㌳晤㥦〶〵摡㙦㐱〲挱㔲〸㔰搸收㡦扥㘴㔳㘶㌲捦愵挴㜹㈴攷戰慡㑣㤲㜲敢㕣捡㔱㈴㕥㈱愳㜸敢㕣㍣㑢扡㝡㌶摦搵戳㡥㘶㍢ㄷ㐲ㄵ㍣攳捤㜲㙥㐱摥㌰㤷〴敦㡥㑢愲㡢㤱㔰扢㈱㈱㥥戵㔸㍤扢㤸收㕤〲ㄲ〸昲㘶㌷㠵㕤㍤攳㑤㜰㘱㕥㑣〹扥㈱㑥扢㤲㔵挵㌳戹戹捤愲搵㈸捡㜸挶㥢摢攲㔹㠳慢㘷挷戹㝡戶㤷搹捥ㅡ愸㠲㘷㍤搹㈸戶㘰㉦㌳挱晢搷㔲戲户㤱㔰扣ㄷ㉤㥥ㅤ㙢昵散㝡㥡昷㝢㤰㐰㜰㕦〸㔰搸搵戳晤㑣㈶㕦ㅦ㈷㕦㙥搴㙥㘵㔵昱慣㉦㤸㌲ㅡ搷愲㈸攳㔹㝦㤴㡡㘷搳㕤㍤㥢敡敡ㄹ㙦㐲攳㠷搷㜰㐱ㄵ㍣攳つ㘷㙥挱〳捤〴敦㌰㑢㐹㤵㤱㔰扣㕢㉣㥥㑤戶㝡戶㤱收摤〱ㄲ〸㔶㐳㠰挲慥㥥昱㐶戲㌰搷㔰攲㍡㤲㝢㔹㔵㍣ㅢ〶㡥㜸㜶㍦㡡㌲㥥昱〶戱㜸㌶捡搵戳挳㕣㍤攳㙤㘲㘹攷㘱愸㠲㘷扣㈵捣㉤挸摢挲㤲攰㍤㘰㐹㡣㌴ㄲ㡡昷㜳挵戳㐳慤㥥㍤㐲昳ㅥ〵〹〴㙢㈱㐰㘱㔷捦㜸慢㔷㤸㝣攱㥢㝣㐵㔲㝢㥡㔵挵㌳摥昳搵愷敡㐱搰㥤㍤ㄹ搹㑡扤㤸慡挷㠱㉦㥥攷㥣㡣㡣㜷㉤㥤㠰㔲㤹慡㥦㐳㘵㜵㠴慢捣㐴戳昴㉦㤴㠱㐱㥣敥ㄴ㙦挶ち㤲〷㔸㤱捣㥣㡣昴㜳㐵㤲户㕢戹〵愷㤹〹摥㕦㤵ㄲ摥㘳攵㔶捥摢慢扦捣㔴㍤ㄳ㥡摤愶㙡摥愷㤵昲㜵㘸㕦㍥戲愹扤㑡㔷㡦㐲戹〰昹㥡攱戸っ㈳摥㝡ㄵ挷昷戶㍡㥥㤹慡㝢戹㍡捥ㅢ戰昸攱慤㘳㔰㠵㈱挴㥢慤摣㠲扣攱㉡〹摥㕤㤵㐴扤㤱㔰扣㔳㉡㐳㘸㉦愸捣㑣搵敦㐰㠱昶㉥㐸㈰搸〸〱ち扢づ㈱摥㐴ㄵ㈶摦ち㈷ㅦ敤搴㍥㘱㔵ㄹ㐲㜲㜳㤴攵㥦愲㐸扣㐲㐶㌵㐳㕥㍣敢散敡㔹㐷㔷捦愲㘶㍢㥦㐳ㄵ㍣㍢㥥㡤㘲ぢ捥㌳ㄳ㌱㌳挱㝢愰摣ㄴ敦㘵㡡㘷攵㔶捦晥㑤昳扥〴〹〴ㄷ㐰㠰挲慥㥥昱㌶愷㌰昹扡㌷昹昴愷昶つ慢㡡㘷㜲晢㤲攵摦愱㈸攳ㄹ㙦㕦㡡㘷㐵慥㥥㈹㔷捦ㄶ㤹敤昰敡ㅣ㥥㉤㘶愳搸㠲扣㘹㈹〹摥愱㤴〴敦㔲㜲㔳扣摢㈸㥥晤昸戵愵捦ち愱㐰㉢〲〹〴㑦㠱〰㠵㕤㍤㕢㘶㌲ㅦ愱挴愳㈴〱㔶愵㘷挱攵㈶戳㑣捣昱㥤㡥晣挱摥捦㕦㕡㙥㐲昵挳㘳㑡㌹㕦㥢ㅣ㠳慦㐷㉥挱㍤搵㠲㈲扣扣㐶㝦攵㑢㜱攱㐱㍦㑤ㄷ㔷慤昶㠴㉡晥昹扥㠴搷㍢愱㠷晤㤵㕤㙡愲挶扤昰愷㜵㠰挳攵㉢攰㉥扡搴扥㔲昲昹㐸㤴㜱㍢㑣㘸㐱㠹昱㝦昰戰昲㌳敤㌵散慦㙥晣摢㥡昷昷慢㝢慥㜱㘴户㘹㕦敦㝡㑢㔱㜴愴扡〰㌵㉡愰挷晥摤戲㝦挱慤扦攳㤵捣㡥て户晤搳㘰搸㍦摣ㄶ扣㄰㥡昰挳㠷戶愴戳搴愵挸戰挳搴㍦㔰㠳㈸㠹㘳㕤改搸㘵㈸摥㌱挷㉥户搷挸敢搸㌵愸攱收搸〷㕥㡥扤㙦㌰散ㅦ㘴ぢ慥㠱㈶晣昰㘲ㅢ摤戱ㅢ㤰ㄱ挷摥戵㍡搶㠳㡥摤〸搶㡥㌹㜶㤳扤㐶㕥挷搶愳㠶㥢㘳㙦㜸㌹昶扡挱戰㝦㘸㉤戸〱㥡昰㉢搰晡攸㡥摤㠹㡣㌸昶慡搵戱㝤攸搸㈶戰㜶捣戱扢敤㌵昲㍡昶㈰㙡戸㌹昶㔷㉦挷㕥㌲ㄸ昶て愸〵ㅦ㠶㈶晣昰愶ㅣ摤戱捤挸㠸㘳㉦㔸ㅤ慢愴㘳㡦㠳戵㘳㡥㍤㘱慦㤱搷戱㘷㔱挳捤戱慤㕥㡥㍤㘳㌰散ㅦ㐶ぢ㍥て㑤昸ㄵ㘸㠳㜵挷㕥㐲㐶ㅣ㝢摡敡搸㄰㍡昶㌲㔸㍢收搸㉢昶ㅡ㜹ㅤ㝢ㄳ㌵摣ㅣ㝢捣换戱捤〶挳晥挱戳攰摢搰㠴ㅦ㕥挱愳㍢昶㍥㌲攲搸㈳㔶挷づ愵㘳ㅦ㠲戵㘳㡥㝤㘴慦㤱搷戱捦㔰挳捤戱〷扣ㅣ扢摦㘰搸㍦㘴ㄶ晣〲㥡昰㐳㈸愳敥搸㝦㤱ㄱ挷敥戵㍡㌶㤶㡥晤て慣ㅤ㜳㙣㥢扤㐶㕥挷㝥㐴つ㌷挷敥昲㜲散㑥㠳㘱晦㐰㔹㔰挱㔴㈸挳㍤㐸摤㌱摥㑤ㄳ挷㌶㕡ㅤ㥢㑣挷㜸㥦っ扦ㅤ㌸㡥昱愶㕡㑥㡤扣㡥昱㠶㕡〵捤㜹㤵㈴晢㐶摤㜵㕥㡥慤㌵ㄸ昶て㡦㈹摥攴攱㔱㔹㥢〱摢㌳愷㔳㜲㜷㠵愵收ㄵ〶㌹㐱摥㑦ㄱ㄰㘶改㈰昰戶㐲搶㡡散㡢㡤晦攰㘵挵つ〶挳昱挱㤵㕥愶ㄵ㜳慣㔶散㙤㤶收㔸挱摢〹㘲挵戱扡ㄵ㕣㜳慦愰慤㠲㐵搶㡡慢扤慣㔸㙤㌰散㕦㌶〹㜲扤㕥㌴㌷改㥡〷㈱㉦㥤㝣㈵㙡㘴㡥改ㄱ㌰换戹㥣㡥摦づ㜴㌲搷摥㜳㙡攴敤攴ㄱ㄰慦挸㌸㤶敤攴㤵㕥㡥㕤㙡㌰散㕦㉣〹㜲戹㕥ㅣ㡢改㡥搵㈲㉦㡥㕤㙣㜵慣㠵㡥㜱㌵ㅤ扦ㅤ㜰㡣㑢敦㌹㌵昲㍡挶㘵昷ちㄷ挷捥昷㜲散㍣㠳攱昸ㄲ〹㤷攷㘵昴愶㘱㝢㘶昴捡扡㍢昵攷㡣ㅢ慥戴ぢ〸ぢ㜵㄰㡥挹戱㈲㍢㙥捥昰戲攲㜴㠳攱昸攴〷搷慥挵㡡愵㔶㉢㐲㘶㘹㡥ㄵ㡤愶ㄵ㈷敢㔶㜰㉤㔹扡㘲㌹戴㘷挶搸㌲㉡攲戲㙤㐵〶愶慣㠱㑢扤っ㍣搱㘰㌸㍥扢挱㌵㕥㌱昰っ慢㠱戲㜸敢㠰㈹〵㔹㠱改㑣摤㐰慥㘹扡㔹㤱昶戲㈲㘵㌰散摦户〸㥥㘴㙡㍥㕦搷扣ㅣ㜹㜱㝤〱㙡㘴㕣晦ㅤ㤸攵愷㠱㠵摦づ㡣㐲慥㙤收搴挸㍢ち戹慥㔹㤱㠱㌷扢㝢挵扣ㅣ㥢㘷㌰散摦慤〸㥥〷㑤〲搹㑡摤㌱慥㘹㡡㘳㔱慢㘳㤷搳戱㡢挱挲㙦〷ㅣ攳搲㘶㑥㡤扣㡥㜱㔹戳挲挵戱㈶㉦挷ㅡ㑤㠶敤㝢ㄴ挱搵搰㈴㡥㕤慤㍢戶〶㜹㜱㉣㘴㜵散㕡㍡㜶㍤㔸昸敤㠰㘳㕣搹捣愹㤱搷㌱慥㙡㔶戸㌸㌶挷戴摦晥㥤㠹搹〶挳晥㥤㠹㈰ㄷ㐳挵戱㍦攸㡥㜱㐵㔳ㅣ㍢摡敡搸㑤㜴㙣㈳㔸昸敤㠰㘳㕣搸捣愹㤱搷㌱㉥㙡㔶戸㌸㌶挳换戱㍡㠳㘱晦㝥㐴昰㝥㘸ㄲ挷搶改㡥㍤㡣扣㌸㌶捤敡搸㙤㜴散ㄱ戰昰摢〱挷戸慥㤹㔳㈳慦㘳㕣搳慣㜰㜱㙣愲㤷㘳㐷ㄸっ挷㜷㈱戸昶㈹㔳搸㕤戰㍤㌳搳换愲㈶昵攷捣戱㕣挶ㄴ㄰敥搶㐱攰㕡㕦搶㡡散㐴㍡摡换㡡㕡㠳㘱晦〰㐳㤰敢㠴愲昹〱㕤昳㕢挸ぢ扣㌵愸㤱㤹挲ㅥ㈲扣㕣挶挳㙦〷攰㝤搷㕥㈳㉦扣㕣敦慢㜰㠱昷㄰㉦挷づ㌶ㄸ昶て㉢〴戹㑣㈸㡥㍤愶㍢挶戵㍥㜱㙣戸搵戱㈷攸ㄸ㔷昱昰摢〱挷扥戴搷挸敢ㄸ㤷晢㉡㕣ㅣㅢ散攵搸㈰㠳㘱晦㘰㐲㤰慢㠴攲搸㔶摤㌱㥡㉤㡥㔵㔹ㅤ㝢㡥㡥㜱ㄱて搲㍢攰ㄸ㔷晣㜲㙡攴㜵㡣慢㝤㙥㡥昵昷㜲慣㥦挱㜰㝣〸㠱㡢㠴昹㍥㠴挰㈷〰挲㈹㜹㌵㕥㌹ㅣ昳㐵ㄸ㜰㕥ㅡ搱㡢戹慥㈷㉦㐵㡢㐹挰㝦ㄹ摥㕡㥥㥣ㄷ㑥㑥挴敢昹昱慥昲扡㘸摣㠸㕦挷㙢晢昹挲ㄸ昳扤搸㥡攴㔸搹ㅦ㤹㤲挴㡢戲摢㐵㈶愴昰摡慦愶㤲昸搴㔰ㅡ㕦㈱㙥昹㌵㠴攴攱ㄱ㡣㘲慥㝦㘲〵戴〸慦慦㉥㜴㝤晡㠱㡦㌵搸㕦㥤㘳〹㐶捣攲㘱扥晡愹㤰㉦㍢晦㘹〱㜹晥扦愲扦戲㉦昰㙦戲扣挰扦㔸敤㡦㑥搶㐳㌷㤷ㄵ晣㈸㔶ㄷㄴ㈲昲ㄷ㌵攴摡㑥收㍢㤰㠰昶㜷ㄶ昱搹㈱㈱〵扥づ挸摢㕤攳搳㈸㝣㤴扢挰户㈸摡㤴㙥昶㌷㠷愳㜳㥢昱愹挱搲㔲晡㙢㙥㡡敢㤶ㅣ㐳ㅡつ㉢㔶㝢扢㥡昰〶〵㜸㙡㤴㌵攱㉤ㄶ㘵㑤㔰㕤㤱愷ㄹ收愶戸㙥㘸㔱扣愷慢攲昷愸㈵㔷昱〷㉣戲㈸敥㠱㝣㡥㘲慥摢㔹ㄴ敦敡慡昸ㄳ愷攲㑦㙤㡡昷戱㉢敥㥦慢戸愳慢攲捦㥤㡡晦㙤㔳㕣㘹㔷捣㜵㉢㡢挵愵慥㡡扦㜲㉡摥㘶㔳㍣挴慥㤸敢㐶ㄶ挵㍥㔷挵摦㌹ㄵ晦㘰㔳㝣愸㕤㌱搷㙤㉣㡡㝦摣收㌶㌰ぢㄱ㥢㙢敢扣㘲ㄶ㔹㍡㙦慣㕤昱挴㕣挵㕦扢㉡㉥㜱㉡收㍢摦慤㡡㈷摢ㄴ〷戹㙥㈱ㄳ㝣ㄹ㈴摢ㄷ愹㔹㐶㐳晥昶挸㘷㍦㔳㉣捦㌷愵ち搵扦捤㠶晦㌱戰㕢㜶㔷㉢㘷㉢㍣㌱㔰晡愴㠱㕤慤㘳㙥挳挱㌹㘶㍢㥤昵㜶㡥㌵摡搱搸㑥愱晡㠷慢摥慥㑥扤扢攵敡㔵㕣㙢戰㈰晥扥愹愷挰㍡ㄵ散挱㑡戹扢㑢て㥢㥥〸昴攴散㉥戱㕣挵㙦扡㉡敥敤㔴摣挷愶戸挵愶㌸挸㙢㙤㐱㝣ㅦ㐸〲昱㠵㘶㐳㍡ㄲ慦㤸つ攵㈰扣㍦戵收㈲摣㉦户愱攰㔲㔳敦〱扡摥㤳㜳昵㍥敦慡㜷㐰慥㕥㑥㤲〳㜳昵慡㘵搰㐳㘴㘶慣晡搳㘱摦て㍡愶㈶㜸㠶搹搰㘰扤㈱㕥改㑡ㄷ攸づ㍣攵摡搰搰摣㠶㜰慢㑦ㅢ㙥㙢攸㝣㔳捦㕦搹㠰㝡搴搴㤳搳㤵㈳㔸㈹户㉢㐷摡昴昰ㄲ㌸愷㉢㔷收㉡㝥挰㔵㜱慤㔳昱ㄸ㥢㘲㕥㠲收㈸扥㍡㔷昱摤慥㡡㈷㌸ㄵㅦ㘱㔳㝣慤㕤昱ㅦ㜲ㄵ摦敥慡㜸㡡㔳昱㌴㥢㘲㕥㠲攵㔸扣㉥㔷昱ㅦ㕤ㄵ捦㜴㉡㍥搲愶㤸㤷㐰㔶挵挱扢㔰㈰愳晡㘸㐸㘲㔴昳摡挱㌲㈸㙥㌰ㅢ捡ㄹ搵㜳愸㌵㜷㔴ㅦ㙢㙢攸〱㔳㡦㍥㈸慥㌱昵攴っ㡡〶㔶捡ㅤㄴ㑤㌶㍤て搹っ㔶㡦攵㉡㕥攵慡戸搹愹昸㜸㥢㘲㥥搴㕢㤱㔰㕢㜳ㄵ㕦散慡戸挵愹㜸扥㑤㌱㑦慡慤㡡㝤㍣愱搹敥昳㉤㕥攳晤挴㘷〳㤲㌰㐴昱㔴㐹㉥ㄸ㔳捣㐱㤹晣扤㠱㔲㥡愱昱㠵㠷敡㉤㔳愶搵㉡挳㜳ㄳ㤱㔹挸搲て㑣㤹㐵㔶ㄹ㥥㘶㠸捣㘲㤶㝥㙡捡㉣戱捡昰㡣㐱㘴㑥㘰㈹㑦ㄶ挴㥥ㄳ慤㌲㕦㤹㌲㑢㔹扡捤㤴㌹挹㉡挳攳戸攸㌹㤹愵㍦㤸㌲愷㔸㘵㜸㐸ㄶ㤹㘵㉣攵搱㔸摡㕡㙥㤵攱搱㔵㘴㑥㘵㈹て慣㈲㜳㥡㔵㠶〷㔱戹㍣㕡㡡㕥攷〵㉤敦扥㙢愷㔳㠴挷㐸愹㝥〶㜳㍣㍣㑡昵ㄵ㐶㠲ㄹ挵㘳愳㔴㕦㙣慤㝥ㄶ㐵㜸㈸㤴敡㘷㌳挷愳愰㔴㍦挷㐸㐸㜵ㅥ收㐴收㕣㤶昲〸㈷㌲攷㔹㘵㜸挴ㄲ㤹昳㔹捡㠳㤵挸㕣㘰㤵攱㠱㐹捣㤸㙦㌵攳㐲㡡昰㌸㈴搵㉦㘲㡥㠷㈰愹㝥戱㤱㄰㌳㜸晣㤱敡㌱㙢昵㑢㈹挲挳㡤㔴㕦挹ㅣ㡦㌴㔲晤㌲㈳㈱搵㜹㔴㤱敡捤搶敡慢㈸挲㠳㠸㔴扦㠲㌹ㅥ㍦愴晡㤵㐶㐲慡昳〰㈱㌲㔷戱㤴挷〶㤱㔹㙤㤵攱㕣㉦㌲㔷戳㤴搳扣挸㕣㘳㤵攱戴㉤㌲搷戲㤴㌳戶挸慣戱捡㜰〶ㄶ㤹敢㔸捡挹㔷㘴慥户捡㜰㌲ㄵ㤹摦戳㤴昳愸挸摣㘰㤵攱㥣㈹㉥晦挶敡昲㡤ㄴ攱ㄴ㈹搵㙦㘲㡥戳愳㔴扦搹㐸㌰愳ㅡ㑣㤹㕢㔸捡㤹㑦㘴㙥戵捡㜰㈶ㄳ㍤㝦㘴㈹㈷㌱㤱㔹㙢㤵攱愴㈴㌲敢㔸捡昹㐸㘴搶㕢㘵㘴㜲攰愰㌶㤷㡣㤰㉥〸㜲㤲㤰搹㝦〳ㄲ㤸晤㘵㝡㜰㐸㜱㥡㄰愹㡤扡㤴㑣㄰づ㈹㑥ㄴ㈲㜵愷㉥㈵㔳㠴㐳㡡㔳㠵㐸㙤搲愵㘴㤲㜰㐸㜱戲㄰愹㝢㜴㈹㤹㈶ㅣ㔲㥣㉥㐴敡㕥㕤㑡㈶ち㠷ㄴ㈷っ㤱扡㕦㤷㤲愹挲㈱挵㈹㐳愴ㅥ搴愵㘴戲㜰㐸㜱搲㄰愹㠷㐵慡㥣㌳挴㤱㤰㉡㕣慣ㅡ㡦㙢㍡敥戸㙤攵挵㍤扢ㄷㅦ㜵㔸搹慡户㥥㝡攷愲ㄷ攷㡣昸昰扢慢慥㝡昱扤㡢戶㝣㜷㕦挳㠸挷慦扢敥搱挳慦搹昲㑥愷挸戵㠵㜷㙤㥢㜸敤搲慡㜹㑢ㄷ㐴㘶昶ㅤ户昴攸攳愷㔵㑤敤搸慦愸愸㕤扢㝤㍢㍦戱摢㝥挱㘵ぢ敥㔶て晦㙤搷ㄶ㈵㤳㡥挳っ㑥㍥㘲挶㈳扡ㄹ㥣㘹㝥㔱㌳㘴昲㜲㤸挱㐹㑣捣搸㉣㘶㈸㤹扥ㅣ㔲㥣挶㐴敡㜱㕤㑡㈶㌰㠷ㄴ㈷㌲㤱㝡㔲愴捡㌹㙢晤愲㉥挹㐴攸㌰㠳ㄳ愲㤸昱戴㙥〶㘷扦㕦搴っ㤹㔰ㅤ㘶㕣㘶㥡昱㡣㙥挶慡㕦摡っ㤹㤸ㅤ㘶㜰㠲ㄶ㌴㥥ㄵ㌳㤴㑣捤づ㈹㑥搱㈲昵扣㉥㈵㤳戳㐳㡡㤳戴㐸扤愰㑢挹昴散㤰攲㌴㉤㔲㉦改㔲㌲㐱㍢愴㌸㔱㡢搴换扡㤴㑣搱づ㈹㑥搵㈲昵㌷㤱㉡攷扣晣㡢昶愵㑣昵づ㌳㌸攵㡢ㄹ慦㡡ㄹ㑡㈶㝢㠷ㄴ㈷㝤㤱㝡㕤㤷㤲改摥㈱挵㘹㕦愴摥搴愵㘴挲㜷㐸㜱攲ㄷ愹户㜵㈹㑥敥㜲㤸敡㘱ㅣ愶㐶愱㑡〹摥慥挵昹㕣ㄸ㝢摡ㄸ㥣挲㠵戱㠷㡤挱㔹㕢ㄸ扢摢ㄸ㥣愸㠵搱摤挶攰摣㉣㡣㙥㌶〶愷㘳㘱散㘶㘳㜰〶ㄶ挶慥㌶〶㈷㕤㘱㜴戵㌱㌸つち愳㡢㡤挱㠹㐹ㄸ扢搸ㄸ㥣㡢㠴搱搹挶攰昴㈳㡣㑥㌶〶㈷〴㘱㜴戴㌱戸㡢ち㈳㘸㘳㜰愷ㄱ㐶戹㡤挱晤㐴ㄸㅤ㙣っ敥ㅡ挲㘸㙦㘳㜰㙦㄰㐶㤹㡤挱ㅤ㐰ㄸ愵㌶〶挷扣㌰〲㌶〶㐷愱㌰㌴ㅢ㠳〳㑦ㄸ㈵㌶〶挷㥡㌰摡搹ㄸㅣ㕥挲昰攷㌲㑡晦ㅦ㔹㍥昸㘸</t>
  </si>
  <si>
    <t>CB_Block_7.0.0.0:5</t>
  </si>
  <si>
    <t>㜸〱捤㝤〷㝣ㄵ㔵昶㝦㙥捡㈳昳〰ㄹㄱ㉣㠰㑡愲㔱㄰㡣㠱㄰㥡㈰㈵昴㉥愱㈸愲昱㤱扣㐰㈰〵摦㑢㘸敡敡摡搶㠲㕤ㄴㄴ扢㘰㉦扢㡡ㄵ摤㔵㙣搸搷戲㙢晤㔹㘲ㄷ㜷㉤敢㉡㌶晥摦敦㤹戹㘱摥捣㥤㍣戳搹晦攷戳攳换攱摥㝢扥昷摣昳晤扥㤹㤷㤷㤹㌳㘳㠶捡挸挸搸㠱㡤晦㜲换㘶愳㐷搹捡㘴㐳扣戶戰戴扥愶㈶㕥搱㔰㕤㕦㤷㉣ㅣ㤵㐸挴㔶㑥愹㑥㌶㘴〱㄰㈹慦㠶㍦㤹㔳㥥慣㕥ㄵ捦㉤㕦ㄶ㑦㈴〱捡挹挸挸捤戵㌲攱摦换晤戱㜵挷攲㉣㉢㥢〶愸っ㉢㐲搳㡥㈶㤷挶愲㠹搲戴愷改㐰搳㤱㘶ㄷ㥡㑥㌴㌶捤慥㌴㥤㘹㜶愳改㐲搳㤵㘶㜷㥡㍤㘸昶愴攱晡㔶㌷㥡敥㌰ㅤ㝡挰捣㉡ㅤ㍤㝤挱㘲戰㈹㙢愸㑦挴晢昶㥣攳攴㍣扣㕦扦挲㝥㠵〳〶昵ㅢ㔸㔸搴户㘷㘹㘳㑤㐳㘳㈲㍥扣㉥摥搸㤰㠸搵昴敤㌹愳㜱㐱㑤㜵挵攴昸捡㔹昵㑢攲㜵挳攳ぢ㡡㡡ㄷ挴〶っ敥㌷愰愴愴㙡挸㤰挱ㅤ昶㐶攴㘹愵愳㘷㈴攲㔵挹晦㔶捣㝤ㄸ㜳㝡改攸挲㘹昱㠶晦㔶捣㝤ㄱㄳ㈱挷搴搷挶慡敢晥㑢㐱㜳昸㥥㤶㡣㠹㔷㔴昳捤㡦挷ㄳ搵㜵ぢぢ㤱㜶㡡搰攸つ㉡ㅣ㤵㑣㌶搶㉥攵㝥㔴ㅡ慦愹㤹ㄹ慦㤲㌷扤㜶㑣戲㘱㐶㉣㔱㥢散㔰㑢晤攲㠹㜸㕤㐵㍣戹㑢敤搸ㄵㄵ昱ㅡㄷ㤸捣慤㥤ㄳ㑢㑣㡢搵挶戳搹攸㔴敢扣㠷ㄳ㉢攳㜵つ搵つ㉢㍢搶捥㑥挶㘷挶敡ㄶ挶〹挹愹ㅤ摦㔸㕤愹戲戳昱捡挸㍡搰㤴㤹扣㔱挸愷戶㜴㔱㉣搱㈰㍤扥㠵晤㑣㔸捦敥㈲㉣㔲昲攲㉥搵搳㌷㡢敦㔹㔹㜵敤攴㜸愲㉥㕥挳㐵昸㑥昶昱㠱㐴㈰攷㝤㘸㔶㑡搳攱扢愴摡扢〷ㅦ戹㜰㤵㐸㑦㤸ㄱ㔳敡ㄷ攲搸慢慥攸㍢㌵ㅥ慢ㅢ㕥㔴㔸㔴搴㝦㐰扦挱〳〷昵ㅦ㌲戰戸愴摦攰〱㠳㡢㠶昴㉤慢㠸搵挴挵㔷㕣㔴㔲㕣㔲㔴搲て挳㠳㡢㡢晡ㄵ昷戳昲㄰挴捡㘷戸晤㘰㍡昷㥣㤵㠸挷㤲㠵㍤挷㌵搶㔵昶㝣散扥㥥挵挵搶晥㐴ㄴ挰愸散㌷昱㠱攰㑤㠳〷㘵㘶㜹㉣戳㝣㐱㘶㜹㐵㘶㜹㘵㘶㜹㍣戳扣㉡戳㝣㘱㘶昹愲捣昲敡捣昲挵㤹攵㑢㠰搱㕢㙥扢㜶㤹敥㔶摣攵㠰摤㑡ㄶ㍣㌳攵攱攷ㅦ㍥昸摡愶㘹摦㈹㝥〶挸㐷挸㠱㘸戴㤹㔶㉦〴戱㝡挳㐴づ㠲〹搰ㅡ㔰㘴昵㈱愲㉦㡣㔲慦㠰ㄶ愹晤昴挳摢㝢㉣晦改昴搱愷㝥㍤慡昸戵敥搷㥥愰昸㤱㈴㌹ㄵ愲搱收㥣づ攱㡡㐵㌰㤱㝥㌰挱㥣〶㔹晤㠹㈸㠶㔱敡㌹㌷愷户㍥捣㥥昱昵扢㝤愶㕥戸㌱㍢敢戴㥢攷ㄷ㉢㝥㐲㑡㑥㈵㘸戴㌹愷㠱㕣㜱㄰㑣㘴㌰㑣㈰愷㤲〱搶㄰㈲㠶挲㈸昵㠴㥢搳昹扦摣昷敤挰攲㈷挷㙥㔸㕡㌸㙥摥㐳㠳㉦㔲晣挰㤶㥣㠶愱搱收㥣㠶㜳挵挳㘰㈲㈳㘰〲㌹つ攸㘷㡤㈴㘲ㄴ㡣㔲㡦戸㌹ㅤ摥晥昵扥敦晣敥愵搲㍦晣晡昸挴换㠶㘵㜴㔱晣㈸㤱㥣㑡搱㘸㜳㑥㘳戸攲㔸㤸挸㌸㤸㐰㑥挵〳慤昱㐴㑣㠰㔱敡㍥㌷愷攳㙦㍣昳挴㔵㝦戹慣昴㠱㔷敦㝢攸㠶戳捡ぢㄴ㝦㥤㐹㑥㤳搰㘸㜳㑥㤳戹攲ㄴ㤸挸㔴㤸㐰㑥〳晡㕢搳㠸㤸づ愳搴㕤㙥㑥て摦㍢慦㜳搱㠷户㑥㍤昹愹戲㙦戶㑥扥㜷ㅦ挵摦慥㤲搳攱㘸戴㌹愷㤹㕣戱っ㈶㌲ぢ㈶㤰㔳㐹戱㌵㥢㠸㌹㌰㑡摤散收㌴㙣晦㌵㕦っ扦昳挲戱㌷㙥㕡扢攰㜶晢㤳㘱慡㍤摣㤲搳ㄱ㘸戴㌹愷㈳戹攲㍣㤸挸㔱㌰㠱㥣㡡晢㕢昳㠹㌸ㅡ㐶愹敢摣㥣攲㘳㥥愹㝦㜰㑤挵㠴捤昳户㑦㝣昲㡡攲昵㡡摦㍤㈴愷㜲㌴摡㥣搳戱〸㘲挵㘰㈲ぢ㘰〲㌹つㄸ㘲㔵㄰㔱〹愳搴ㄵ㙥㑥㘷晥㍥㙢攸攴㐹搷㡥扢晤攳ㄷ戶㍦㝤挴捡㜶㡡㕦㠵㈴愷㉡㌴摡㥣搳㐲慥戸〸㈶㔲つㄳ挸愹愴扦戵㤸㠸㈵㌰㑡㕤攲收㘴㍤㌵㙣捣愵㐳捥㥥昲挷摥愵敦㍦㜲挰㔳昹㡡摦捣㈴愷㕡㌴摡㥣㔳ㅤ㔷慣㠷㠹㉣㠵〹攴㔴㍣搸㍡㡥㠸〴㡣㔲攷扡㌹㡤㜸昶㤲つ晢昴㍢㘲捡慤ㄹ㘳户㉤㔹㕢扥㑤昱㡢愲攴搴㠰㐶㥢㜳㙡攴㡡换㘰㈲换㘱〲㌹つ㈸戱㔶㄰戱ㄲ㐶愹㌳摣㥣づ㔹户慡攳愰愱攳愶慣㥢㜹敤挴慣㡦慥晡㤷攲昷㔶挹改㜸㌴摡㥣搳〹㕣昱㐴㤸挸敦㘰㠲㌹つ戶㑥㈲攲㘴ㄸ愵㑥㜲㜳扡㜲晡戰㉢搶㙣㝣㘳晣㈵㕢戶㤶慦㉤ㄸ㘲㈹㝥㡤㤶㥣㑥㐱愳捤㌹㥤㡡㈰搶㘹㌰㤱搳㘱〲㌹攱换挷ㄹ㐴晣〱㐶愹ㄵ㙥㑥㕦㘵晣昰愷ㄷ㑡ㄷ㑣㍡攳扣搱㥢戶摦昱敡㘱㡡摦敡㈵愷戳搰㘸㜳㑥㘷㜳挵㜳㘰㈲慢㘱㠲㌹㤵㔸攷ㄲ㜱ㅥ㡣㔲挷戹㌹㕤㌰㝥攸昶昹㑦㕦㌷㝡昵㥦摦敦晦㝡昶挷攷㉡晥㤱㈱㌹㕤㠰㐶㥢㜳扡㤰㉢㕥〴ㄳ戹ㄸ㈶㤸搳〰敢ㄲ㈲搶挰㈸戵搸捤改㡡晢慡づ捡㠸摤㍦㘱㕤户挳ㅦ捤㝥晥捡挵㡡㝦昳㐸㑥㤷愱搱收㥣搶㜲挵㜵㌰㤱换㘱〲㌹㤵㤴㔸㔷㄰戱ㅥ㐶愹ち㌷愷㤳㙦㕥晡攳搱㍢戶㑦扥愶攷㝢ㄷㅦ晦扢〷摦㔵㕤攱㤶㥣慥㐲愳捤㌹㕤捤ㄵ慦㠱㠹㕣ぢㄳ挸㘹挰㐰敢㍡㈲慥㠷㔱㙡扥㥢搳挷㔷昷㠹㔷㜴㝤㘹攲㥡㥡攵愷ㅥ㜶挰㐸愵昸ㄷ愱攴戴〱㡤㌶攷戴㤱㉢摥〸ㄳ戹〹㈶㤰㔳㐹㍦敢㘶㈲㙥㠱㔱㙡戶㥢㔳攲㤸てㅥ㥥㝡挸愵攳㙦晦㘰攰攴㌱戳慦㌸㑤昱て㔴挹改㌶㌴摡㥣搳敤㕣昱づ㤸挸㥤㌰挱㥣㡡慣扢㠸昸㈳㡣㔲搳摣㥣㝥敤㝣挶愵敦散㌸㜷攲〵㉢㉦挹㥢㌱昷扥㜷搵㥥㜰㑢㑥㜷愳搱收㥣敥攱㡡㥢㘰㈲昷挲〴㜲ㅡ㔰㙣摤㐷挴晤㌰㑡㡤㜷㜳㡡㙦换㍣㝡捤户晦㤸㜰攳挸ㅥ㍦捣扢晡摤愷搴㕥㜰㑢㑥て愲搱收㥣ㅥ攲㡡㥢㘱㈲て挳〴㜲㉡ㅥ㘴㍤㐲挴㥦㘱㤴ㅡ改收搴戳捦慢ㅦ搴㑦㕦㌲敥慡扤愶㕤晦摥㈹ㅢ㑦㔱摤攰㤶㥣ㅥ㐵愳捤㌹㍤挶ㄵ户挰㐴ㅥ㠷〹攴㌴㘰㠰昵〴ㄱ㑦挲㈸㌵挴捤㘹搵改㔹㌷㑦晡㘲改愴搳〶㕥昵攴㥢扤㍥㜸㕤㜵㠷㕢㜲㝡ㅡ㡤㌶攷戴㤵㉢㍥〳ㄳ㜹ㄶ㈶㤰㔳昱㄰敢㌹㈲㥥㠷㔱慡扦㥢搳㠵敦㑦搹摥攷敥捥ㄳ敦晡昱㠹扤㕦㝡㈷㝦㤷づ㉦挲㝤戸晢㈷散㤸㐴㙣㌹㑥ち散㍣摦搰扦㄰㝦戹晥㤶ㄳ㉤㌸捦㔲㔵㔲㌵愸慡㕦扦捡㤲愲㔸㜱㉣㈷て㘱㝦敢㕦昴晣㤵摢愱㙡㙥㜵㕤㘵晤㜲昹ㄳ扦挷攸㔸㌲扥昳㉦晥㍥慥㙦㜴㍤晥晡㑤㜶㌷㍢换ㅡ㘲つ昱㙥㝥摦捥㈰㠱㘹㘵㌸〱ㄲ㑦捡㝡晢昸愷捤㠹搵㌴挶㐷慤愸㜶摣㝢晢摣㌸晤㔱扦㈰摣㍢㉥ㄱ㍦慥搹ㅢ挸㘸ㄴ捥捦㉤㤳搸〱㤶㡥换挹慢㘷改愲晡㘴扣㑥搲敢㔳㍢愳扡㘲㐹㍣㔱ㄶ攷搹扤㜸愵㔰敤㑡㤷㝢づ愶捦昴㍡㄰挵㔹㤵捡㝣敦㘸搵搸ㄵつ昱扡捡㜸㈵昲㕤ㅡ㑦㌴慣㥣ㄵ㕢㔰ㄳ摦㍤〵攲慣〹挷㕥㈹挳攳敡㉢ㅡ㤳愵昵㜵つ㠹晡㥡㔴捦愸捡㘵㌱㥣昷愹㥣㕡㕦ㄹ挷㘹㥢㙣㙥ㄹ㉡㈳㉢㑢愹㡣㠳㑣攷㑥ㄸ㌷㔹㈸㙦㠴攷㉤摥ㅢ敦昹㥥愹扢㕤攱㑣戰〳㡢㥡㌸昷挹捣晤搳〴㤳戸っ搳㍢ㅣ攸攱挴㔳愱㐴昷ち㐷㑢㡥捤敦摣晦㕦㜰㘶收㙥㉥晢戱换㜰㙥㙣㐲慣慥戲㈶㥥㘸昱㐴慥㘲㐶搶㑢㌰㌹㠷攰㘸づ㔵㉦ㅢ〸戵㐲慤捣㔹㕥㕤搹戰㈸戲㈸㕥扤㜰ㄱ扦㘰攳㘴㙦㙥㉥愵つ㙣搶换ㄸ戲㕥愱㜹ㄵ㈶ㅡ捤㠸扣㐶㔰㈴㙡晤捤改攷攴攳摦搶㥦㜵换挴㉣㑢捥昲攱㤴㙣㌲愷㜶㕣㝤㈲㤹㤵㘵㘲㌹㈱㤶㕣搴挰摤戳㘵㈷攳晤㥤收㜵㤸㥣晤㘱搲㥥搴敢〴㔰㌶捦㕤㜶慣ㅤㄳ慦㡡攱㡣戱ㅣ摤㉡㤶㔳敢㥣㠴ㅣㄳ㑦㔶㔸㍣㕢㌹ㄱ挷捡㡡〸㕡㌸昸㍢搴㜲敦㡦慦㘸ㄸㄳ㙢㠸戵慢挵㜹㑦扣㑢ㄶ㐰㝤㘴㤶搳攲捣㡥㌲愶㘷㐷摤ㅥ㈲搸搲昴㐴㘹㉦〳㑥㈴ㅣ㌸㌸㕥㌲戲㕣摢㌲〹攴扥て㐸㐴晣㍢㝡敡昹㑢㥣㔶慤ㅣㅦ慦㥢戵㜲㘹㍣㐹㜸㙥愴㐵㈹晤㠷ㄷ㠳㑤慦㔸㌰扢愱扡㈶㔹㠸㑣挷㈷敡ㅢ㤷晥㌷攳㌰㤶昵〶㡣摥㜲づ挰㕥晣摢㌹㐱慥㡣㜶换昸摥㤴㤷㘷攴㌲ㅡ㐷慣晤㘸戸户㈲搸づ晣㈳㥢昵づ晥㠹戶攴换㈹〰愲㌵攷㝡㜳㠰敦㔰ぢ㠵㜰㈶㔶捥㕥攷㑡〷㙡㜷慣㥤㕢㥦㔸戲愰扥㝥〹昷愷㕤愴㤷㕣ㄴ㡦㌷昰㡣㜰㝢昷っ戸㥣改㔶㉡㉢㉢攵㍣慤攷搴昱扥㠸ㅦ㜹ㅦ愶攳愸㥡㥡㥥㍡㘲㌲昲〱㠶戲㜰㙥㍡搲㠴㐶㝥㈲摥㔰㥤㠸搷㘲㕦㉣㕦㕡ㄳ慢慢挳㙦敢昲㑡散愱攵晤㡢晡ㄷㄵ慥愸㐹慥㔰㍤愰〳捦㥡㑥搸扡昴戰㐹户㔴㑥摤晣㝣㘹摥愸〱昷㜷㔳摤㕤㐷攰ㄴ㙦㉦㐴捥挳㡦昵㌱㡣摡ぢ㌰㝥扥愰㥤扡㔹㥦愲㙦㝤㐶昳㌹っ㍥㈵㐴㜷㝣㐸㙣㜳扡慡㌷晥攵〷㠵昵㈵捤㍦㘰㔴ㅦㄸㅥ愶搶㍦㘱昴愶㙣挴攷扢㉦敦攰㐱ㄸづ扥㠳摦㘲㌴㙡戵攰㔳㝤㠱攰扢㘸㔱㌵㡢㍡㔹搴㐸㐵㄰搸㈸㐰㡥敢〸㥣㑦㍥〴搳㐴㠰㥦㌹㍦ぢ㌰戳〰扦㜲つち㘳㜱摦昳〸㤰改㜴㔵ㄱ㝣㈲㐰ㄶ〶㉣㕥㥢㔳晤㌱㈴〲攴愰愷㌷昵攳慦ㅥ〱晡㘱㌸㈸㠰挵㤸㔶ぢ㍥㔵㡣㜹㈶〱扥㐲㜰愳〰晦㜴ㅤ㠱㤳搷〳ㄱ㈹㡦㔹㜴㘶捡㕦〲㘶ㄶ愰ぢ摣㔶㔷㥡摤㘱㍣〲散改㜴搵㈰〴ㄱ〱昶㈲愸ㅢ㡣ㅡ㠲㈱ㄱ愰㍢㝡㝡㔳ㅦ㝡〵ㄸ㡣攱愰〰晢㌲愶搵㠲㑦つ挵㍣㤳〰㙦㠶〹昰㠶敢〸㥣㈹ㅦ㡥㐸㜹捣愲ㄷ㔳晥㝢愸〰〷挱㙤昵愱改ぢ攳ㄱ愰搰改慡挳㄰㐴〴㌸㠴愰㈲ㄸ㌵ㄲ㐳㈲㐰㍦昴昴愶㕥昰ち㌰〲挳㐱〱㑡ㄸ搳㙡挱愷㐶㘱㥥㐹㠰挷挳〴搸攲㍡〲愷攵挷㈰㔲ㅥ戳㌸っ㡢慡㐷㐳〵ㄸ〹户㌵㡡㘶㌴㡣㐷㠰㌱㑥㔷㡤㐵㄰ㄱ㘰㉣㐱攳㘰ㄴ㑦挱㡢〰攳搱搳㥢扡摦㉢挰㌸っ〷〵㤸捣㤸㔶ぢ㍥㌵〱昳㑣〲摣ㄱ㈶挰敤慥㈳㜰つ㘰㌲㈲攵㌱㡢㔹㑣昹搶㔰〱收挰㙤捤愵㌹〲挶㈳挰㍣愷慢愶㈰㠸〸㜰ㄴ㐱昳㘱搴㌴っ㠹〰㐷愳愷㌷㜵㥤㔷㠰愹ㄸづち㄰㘳㑣慢〵㥦㥡㡥㜹㈶〱搶㠶〹㜰㤹敢〸㕣㜰㤸㠹㐸㜹捣㘲㌱㔳㕥ㄳ㉡㐰つ摣㔶㉤㑤ㅤ㡣㐷㠰愵㑥㔷㤵㈱㠸〸㜰ㅣ㐱〹ㄸ㌵ㅢ㐳㈲㐰ㄲ㍤扤愹搵㕥〱㘶㘱㌸㈸挰㜲挶戴㕡昰愹㌹㤸㘷ㄲ攰㤴㌰〱㝥敦㍡〲㔷㌷㡥㐴愴㍣㘶㜱㌲㔳㍥㈹㔴㠰㔳攰戶㑥愵㌹つ挶㈳挰ㄹ㑥㔷捤㐳㄰ㄱ攰て〴㥤〹愳收㘳㐸〴㌸ぢ㍤扤愹㘵㕥〱㡥挲㜰㔰㠰㜳ㄹ搳㙡挱愷㡥挶㍣㤳〰㌵㘱〲㉣㜱ㅤ㠱㑢㈹挷㈲㔲ㅥ戳戸㤴㈹㔷㠷ち戰ㄶ㙥㙢ㅤ捤攵㌰ㅥ〱搶㍢㕤ㄵ㐳㄰ㄱ攰㑡㠲慥㠲㔱ㄵㄸㄲ〱慥㐶㑦㙦敡㔸慦〰ぢ㌰ㅣㄴ攰㝡攰愳㔶ぢ㍥㔵㠹㜹㈶〱收㠴〹㌰摢㜵〴慥摢昰㑡㑢ㅥ戳戸㡤㈹㤷㠵ち㜰〷摣搶㥤㌴㜷挱㜸〴昸㤳搳㔵㡢㄰㐴〴戸㥢愰㝢㘰搴㘲っ㠹〰㥢搰搳㥢㥡攴ㄵ愰ㅡ挳㐱〱ㅥ㘰㑣慢〵㥦㕡㠲㜹㈶〱㐶㠶〹㌰挲㜵〴㉥ㄲ搵㈱㔲ㅥ戳㜸㡣㈹ててㄵ攰㜱戸慤㈷㘸㥥㠴昱〸昰戴搳㔵昵〸㈲〲㙣㈵攸ㄹㄸ㜵ㅣ㠶㐴㠰㘷搱搳㥢ㅡ攰ㄵ㘰㈹㠶㠳〲扣挸㤸㔶ぢ㍥㤵挰㍣㤳〰〷㠵〹搰摢㜵〴慥㐸㌵㈲㔲ㅥ戳㜸㥤㈹ㅦㄸ㉡挰㥢㜰㕢㙦搱扣つ攳ㄱ攰晦㥣慥㕡㠶㈰㈲挰扢〴扤〷愳㔶㘰㐸〴㜸ㅦ㍤扤愹㝤扣〲㉣挷㜰㔰㠰㡦ㄸ搳㙡挱愷㔶㘲㥥㐹㠰㉥㘱〲散收㍡〲㤷扦㑥㐰愴㍣㘶昱て愶扣㙢愸〰㕦挱㙤㝤㑤昳つ㡣㐷㠰㝦㌹㕤㜵㈲㠲㠸〰摦ㄱ昴㙦ㄸ㜵ㄲ㠶㐴㠰敦搱搳㥢捡昵ち昰㍢っ〷〵昸㠹㌱慤ㄶ㝣敡㘴捣㌳〹昰敢㉦㈱㕦㠵㝦㜱ㅤ㠱㙢㙤愷㈲㔲ㅥ戳挸捥㐴捡㍦〱㘶晥㉡ㅣ㠱摢㙡㐷㤳ぢ攳ㄱ㈰敡㜴搵㘹〸㤲捦㐰敤〹敡〰愳捥㐰㔷〴攸㠸㥥摥搴㌷㔸愳昹㡦愱搳㌱ㅣㄴ㘰㔷攰愳㔶ぢ㍥挵慢㜵㈶〱㍥つㄳ攰ㄳ搷ㄱ戸戰㜷㌶㈲㠹〰摤㤸昲㐷愱〲昴㠰摢摡㥢㘶ㅦ㘶户昳慦挱㥥㑥㔷㥤㠳㐰昹愴㤳㐷㔰㍥㡣㍡ㄷ㕤ㄱ㘰㍦昴昴愶摥昶ち戰ㅡ挳㐱〱づ〴㍥㙡戵攰㔳攷㘱㥥㐹㠰㤷挳〴昸慢敢〸㕣㐵扣㄰㤱㐴㠰㈲愶晣㘲愸〰晤攱戶㡡㘹〶㌰扢㥤〲っ㜴扡敡㈲〴捡㈷㥤㐱〴つ㠶㔱㤷愰㉢〲っ㐱㑦㙦敡㐹慦〰ㄷ㘳㌸㈸挰㜰攰愳㔶ぢ㍥戵〶昳㑣〲㙣づㄳ攰㈱搷ㄱ戸㘴戹ㄶ㤱㐴㠰㜱㑣昹㠱㔰〱㈶挰㙤㑤愴㤹挴散㜶ち㌰挵改慡㜵〸㤴㑦㍡㔳〹㥡〶愳慥㐰㔷〴㤸㡥㥥摥搴㕤㕥〱㉥挷㜰㔰㠰㌲攰愳㔶ぢ㍥戵ㅥ昳㑣〲㙣っㄳ㘰㠳敢〸㕣ㅦ扤ㅡ㤱㐴㠰昹㑣昹晡㔰〱㡥㠱摢㉡愷㌹㤶搹敤ㄴ㘰㠱搳㔵搷㈰㔰㍥㝥慣ち㠲㉡㘱搴㜵攸㡡〰㜱昴昴愶㉥昷ち㜰㉤㠶㠳〲㔴〳ㅦ戵㕡昰愹敢㌱捦㈴挰〵㘱〲㥣敦㍡〲ㄷ㘳㌷㈲㤲〸㤰㘰捡攷㠶ち搰〰户搵㐸戳㡣搹敤ㄴ㘰㠵搳㔵扣〴㥢㑦㍡㉢〹㕡〵愳㙥㐶㔷〴㌸ㅥ㍤扤愹搳扣〲摣㠴攱愰〰㈷〱ㅦ戵㕡昰愹㕢㌰捦㈴挰慡㌰〱㔶扡㡥挰㤵摦摢ㄱ㐹〴㌸㤳㈹㉦てㄵ攰㙣戸慤㜳㘸㔶㌳扢㥤〲㥣攷㜴搵ㅤ〸㤴㑦㍡攷ㄳ㜴〱㡣扡ぢ㕤ㄱ攰㐲昴昴愶敡扣〲摣㠹攱愰〰㙢㠰㡦㕡㉤昸搴ㅦ㌱捦㈴㐰㘵㤸〰ㄵ慥㈳㜰㤹昹ㅥ㐴ㄲ〱慥㘲捡戱㔰〱慥㠱摢扡㤶收㍡㘶户㔳㠰ㅢ㥣慥摡㠴㐰昹愴戳㠱愰㡤㌰敡㍥㜴㐵㠰ㅢ搱搳㥢㍡挲㉢挰扤ㄸづち㜰㉢昰㔱慢〵㥦扡ㅦ昳㑣〲㑣ぢㄳ㘰慡敢〸㕣搳㝥〸㤱㐴㠰㝢㤸昲攴㔰〱敥㠵摢扡㡦收㝥㘶户㔳㠰〷㥤慥摡㡣㐰昹愴昳㄰㐱㥢㘱搴㈳攸㡡〰て愳愷㌷㌵摡㉢挰挳ㄸづち昰㈸昰㔱慢〵㥦晡㌳收㤹〴ㄸㅣ㈶挰㈰搷ㄱ戸㠰晥ㄸ㈲㠹〰捦㌰攵㤲㔰〱㥥㠳摢㝡㥥收〵ㄸ㡦〰㉦㌹㕤戵〵㠱昲㐹攷慦〴扤っ愳㥥㐰㔷〴㜸〵㍤扤愹扥㕥〱ㅥ挷㜰㔰㠰扦〳ㅦ戵㕡昰愹㈷㌱捦㈴㐰㝥㤸〰㜹慥㈳㜰戵㝥㉢㈲㠹〰敦㌱攵㝤㐳〵昸〰㙥慢㠹收㐳㘶户㜳て昸搸改慡㘷㄰㈸㥦㜴㍥㈱攸㔳ㄸ昵ㅣ扡㈲挰㘷攸改㑤敤敥ㄵ攰㔹っ〷〵昸ㄲ昸愸搵㠲㑦㍤㡦㜹㈶〱㍡㠴〹搰摥㜵昸㑢〳㜲㕥㐲愴㔶㕣搲㙤捦㠴慢收㔴挷㤷昳ㅡ搴㉥㔵㈸昵㉦㙤㑣㌶搴换〵戳㡥㔵㘳敡愷搵㌷㡣愹㑥攲扡挵捡摤慡摣挶摣㐵昱㍡㕣捥㑥攰慡戶㙦慣㝥改搲㜸愵㔵㔵㔶摦㤸愸㠸㑦ㅣ昳扦㜰戹ㅢ晣昰搶挹㤵敥㑣㠵敤㍦扢㠲㥢㠱㤹搸㑢戰㘵攴扣㡣㠰晥ぢ㜱㜲挳㠱攷愲戹㌴㙤〰㍢敤㔴㜴㔶㜵㐳㑤扣㝤㤵㕣戰㤶㜶㙥ㄵ㔴㐴㡤㐰㘵扢慡㔹㡢㜰㠱㙡㑣挷慡昱㠹敡捡㥡敡扡㌸摦㡣㉥づ㜴㑡㝣㈱敡〱㘶搴㈷慢㜹㙦㐷挷慡㔹㠹㔸㕤㜲㈹㉦㙤㔶慣散㥣搲㤳㙢愰㌹㔵愳慢敢㤲㔸㐶摥㐵戶㍢㔵㤵㉤慡㕦㡥摢㡣ㅡ㙢敢挶挷㤶㈶晦㈷摥ㄵ挵户㐵㌶㜹㙢㔴愶捡捣㔴戹㤹戹晦改晢ㄳ昹㌷㡥戱慥晡〶㡥㥥搸㔳ㅢㄲ搵ぢㅡ㈹㤹慣搲ㅦ㌶㥢㐶摥挵㡣㥣㔷搰昲㕦挶昴扣㠹扥ㅡ〴㘶㥢㜲〳㡤昱㜲㜸昳摤㕢㝢〳㙥㝤㡦㠴㍡晣〰㌳㘹晣散㠹㍢慢㜳摡㜴㉢㔴捥慢㠸晣㥢㡢㈱扡〲扣㡢戳ㄳ戱㐰㠲晢ㄴ㡥㑤散ぢ散昹㜷捣㘸㤵㘰戸㡦敥戲戳㌹づ搷搳㍢㔴㑤㠹㉤㠸搷愰っ愰㌶搶戰㡢搳㘱㍤㐶㙤慣㈶改晡㑡敢㙢㙢㘳摣改㜸挳㡦摣㈱㤳㕢㌵慡戱愱㝥㙡㜵㥤㔵〵㈳㝢愶㍢ㄴ㕢㠱愱搸ち攷㠲㝤搵㑣㤶〷㐹㥢戱敡ㄷ挶ㄲ搵つ㡢㙡慢㉢㜲搹㘱〹捦晦挴摥㡡㑦㤰㙣㠸愹㌷晤㘹攲慦〰㜰慥挳攳敤㉥㐴搱っ愵攳摢㡦㝤㍡㔳㐵昰㥦晡て慢㐷昰搹㈳扦㔲慣ㅦㄱ㉤〷㍦昲㘱㈴戹㝣㈵ㄷ㘳搱晣敡㈴散愲昲昱愴晥㐶〰㝥慣㥦〰㘵㠳㍦搹㝦㠷㘹戱戴愰ㅤ〰搱㈹昵戱捡㜱戱ち摣扣搷捥扤㜵㉦ㄷ㙦㉤㍦㙣ㄲ㌶㡢㍤㑡㔱㍦㠴扡愴㘵搵㤵昱㐴㉥〷捡㜰㙢㘲㌶换㐴㈲捥㝢㠸换摥㔹ㄹ㌹㌹敤㜳㑤㙢㑤搴戱昶㜷㉦愱㝢㙦㝤㥣ㄸ㠸扦敤昰挱扣㡣〶㕡㔹戰搶捦愰㘳晤㐲㑥慦愳㑢㍥㍥挰慦〴散㠰挹㜹〳㑥晦㝢㤳㕡㜷㠱敡っぢ愰㙣戹改㡤ㄵ㈱戹愸㥥㤰㔲㤲ㅣ㈱搲摥㔳〲ㄲ㜱慡㍦㜲昵㥤㜴㤱㌲散攵昱捡愸昳〹换㔲ㄳ晣㙥挸挸捣捣挶㕢ㅤ昱㤷捦〵㤶㐵戰摡戲戸搴㠶愸㝤㤰㐲㠴挵㠵摤㜸戰㈰㝥戹攱㤶戱搷〰挲挵敤ㅤ昸㐷戶㘸搴捡愴㈰㔱昵づ慣搶㈱挲㤱㈸摦㐴ぢ敦〰㑥㠴挱愸㡦搱攵昷〱捦㙦㉦昵㈹扡晣つ㠶搳㝢㤰㑡㌶摦㘷愳晡っ愳晣㝣戴㈲っ昲㌹㕡晣搸㘹摥つ㜳㌱㥡㝥㌷摣挶ㄹ昸戱㜸㔷慡摥つ搵㤷ㄸ搱㈹愳愹摦㕢扥挳㔶㝢〲晦㘱〶㜴㈰愰㈳〱晦〴㠰敦㙦㘴ㄷ昴㐲㜵挳㍤㘹〶摤㙣㑣㠱㙥摦㝡搶昰攸戶㉢搷攸捣㌵㝥〶挰慦摢慦ㄸ㑢愳ㅢ摦㈲搱慤ぢ㠳㤰㜴㡡㙥扢㘳㌴扤㙥㤹㤸㈶扡敤㈱㐱㥣㡥㘲㘹㠲㐱户㍤㠱戱昶㈲㤰㘵ぢ〶㐰㌷〲扡ㄳ挰㑡〶搱慤〷㝡攱扡つ㌲改戶て愶㐰㌷ㄶ㌷攸㌵㍣扡敤换㌵㝡㜲つㄶ㈲昸㜵㘳昵㐱ㅡ摤㔸㥢㈰扡攵㌳〸㡢ㄴ㔲㜴摢ㅦ愳改㜵㘳㌱〳㕥戸扢㤲㐱搰㤰ㅦ㔶㌴攸㤴㌱愶昷户〳㠰戱づ㈴㤰搵づ〶㐰㉦〲㝡ㄳ挰〲〸搱敤㈰昴㐲㜵挳扤㝤㠶晤慤㉦愶㐰户㝤㍤㙢㜸㜴㍢㤸㙢ㄴ㜲つ搶㉦昸㜵㘳搱㐲ㅡ摤㔸搲㈰扡ㄵ㌱〸㙢ㅢ㔲㜴敢㡦搱昴扡戱〶〲㉦㥣ㄴ㘵㄰㌴攴㠷㠵㄰〶㔹〶〰㘳㤵㄰挸㈲〹〳㘰㈰〱㠳〸㘰摤㠴攸㌶ㄸ扤㔰摤㜰晦愱㐱户愱㤸〲摤㔸㑡愱搷昰攸㜶㈸搷ㄸ挶㌵㔸昶攰搷㙤㈴挶搲攸㌶ち㄰搱敤㌰〶ㄹ㡤㕥㡡㙥㈳㌱㥡㕥㌷㤶㑥攰㠵扡ち〶搱扡戱㝥㐲愷㡣㌱扤扦㡤〶挶㉡㈵㤰戵ㄵ〶挰ㄸ〲挶ㄲ挰㜲ぢ搱㙤ㅣ㝡愱扡攱ㅥ㐹㠳㙥ㄳ㌰〵扡戱〲㐳慦攱搱㙤㈲搷㤸挴㌵㔸㉤攱搷㡤㈵ㄲ㘹㜴㘳〱㠵攸㌶㠵㐱㔸㐹㤱愲摢㌴㡣愶搷㡤ㄵㄷ㜸攱㔶㑡〶㐱㐳㝥㔸㜶愱㔳挶㤸搶㙤〶㌰搶攱〴戲㈴挳〰㤸㐹㐰ㄹ〱慣搲㄰摤㘶愱ㄷ慡ㅢ敥攳㌴攸㌶〷㔳愰㕢捣戳㠶㐷户戹㕣攳〸慥挱㈲ぢ扦㙥慣慣㐸愳ㅢ敢㉥㐴户㜹っ挲〲㡣ㄴ摤收㘳㌴扤㙥㉣搴挰ぢ户㔶㌲〸ㅡ昲挳㙡つ㠳㉣挷〰㘳㤵ㄳ挸㑡づ〳攰㔸〲㘲〴戰戸㐳㜴㕢㠰㕥愸㙥戸搷搴愰㕢㈵愶㐰㌷搶㝢攸㌵㍣扡挵戹㐶ㄵ搷㌸ㄹ〰扦㙥愷㘰㉣㡤㙥㉣搷㄰摤ㄶ㌱〸敢㌶㔲㜴㕢㡣搱昴扡戱扥〳㉦摣㙡挹㈰㕡㌷ㄶ㜹攸㤴㌱愶昷户ㅡ㘰慣㕡〲㔹〰㘲〰搴ㄱ㔰㑦〰㙢㐲㐴户愵攸㠵敡㠶晢㘱つ扡㈵㌰〵扡戱㑣㐴慦攱搱㉤挹㌵昸〴㄰挵㤲づ扦㙥慣攳㐸愳ㅢ慢㍣㐴户㘵っ挲㜲㡦ㄴ摤㔶㘰㌴扤㙥㉣ぢ挱ぢㄷ〱ㄸ〴つ昹㘱㙤㠸㑥ㄹ㘳㕡户㔵挰㔸挷ㄳ挸扡ㄱ〳攰〴〲㑥㈴攰㙡〰㐴户摦愱ㄷ慡ㅢ敥搹㌵攸㜶㌲愶㐰㌷㔶㤷攸㌵㍣扡晤㥥㙢㥣挲㌵㔸〹攲搷㡤攵ㅦ㘹㜴㘳㜱㠸攸㜶ㅡ㠳戰㑡㈴㐵户㌳㌰㥡㕥㌷㔶㤳攰㠵㕢㌱ㄹ〴つ昹㘱㐹㠹㑥ㄹ㘳㕡户㌳㠱戱捥㈲㤰攵㈶〶挰搹〴㥣㐳〰㉢㔰㐴户搵攸㠵敡㠶晢㡡つ扡㥤㠷㈹搰㡤㐵㈹㝡つ㡦㙥攷㜳㡤ぢ戸〶ぢ㐸晣扡戱㙡㈴㡤㙥慣㈹ㄱ摤㉥㘲㄰ㄶ㤷愴攸㜶〹㐶搳敢挶㈲ㄴ扣㜰㙢㈶㠳愰㈱㍦慣㐴搱㈹㘳㑣敢㜶㈹㌰搶㘵〴戲㑡挵〰㔸㑢挰㍡〲㔸戸㈲扡㕤㡥㕥愸㙥戸昷搹愰摢㝡㑣㠱㙥慣㘵搱㙢㜸㜴扢㤲㙢㕣挵㌵㔸㜷攲搷㡤挵㈶㘹㜴㘳㈹㡡攸㜶つ㠳戰㈶㈵㐵户敢㌰㥡㕥㌷搶慥攰㠵㕢㌵ㄹ〴つ昹㜹ㄷ㔶愷㡣㌱慤摢つ挰㔸ㅢ〸㝣捦っ搸㐸挰㡤〴扣て㠰攸㜶ㄳ㝡愱扡攱晥㙣㠳㙥户㘰ち㜴㘳〹㡣㑥挲愳摢慤㕣攳㌶慥挱㜲ㄵ扦㙥慣㔱㐹愳ㅢ㉢㔸㐴户㍢ㄸ㠴愵㉣㈹扡摤㠵搱昴扡戱攴〵㉦摣扡挹㈰㘸挸て敢㕥㜴捡ㄸ搳扡晤〹ㄸ敢㙥〲㔹ㄳ㘳〰摣㐳挰㈶〲㔸㈶㈳扡摤㡢㕥戸㙥挶晤敤㝥㑣㠱㙥慣㥣搱㙢㜸㜴㝢㠰㙢㍣挸㌵戲昱㤷扢㕦㌷㤶戶愴搱㡤㠵㉦愲摢㘶〶㘱〵㑣㡡㙥㡦㘰㌴扤㙥慣㤴㐱㝥戸㤵㤳㐱搰㤰ㅦ㤶换攸㤴㌱愶㜵晢ぢ㌰搶愳〴戲㤴挶〰㜸㡣㠰㉤〴戰扡㐶㜴㝢ㅣ扤㔰摤㜰㥦扢㘱㝦㝢ㄲ㔳愰ㅢぢ㙥昴ㅡㅥ摤㥥攲ㅡ㑦㜳つㄶ挷昸㜵㘳㐵㑣ㅡ摤㔸㉦㈳扡㍤挳㈰㉣㥣㐹搱敤㌹㡣愶搷㡤〵㌶愲摢昳っ愲㜵换挳愸㑥搹愳摢ぢ挰㔸㉦ㄲ挸ちㅣ〳攰㈵〲晥㑡〰㡢㜲㐴户㤷搱ぢ搷捤㜸㥣扥㡡㈹搰㡤㜵㍡㝡つ㡦㙥慦㜱㡤扦㜱つ搶搴昸㜵㘳㈱㑤ㅡ摤㔸㘶㈳扡扤捥㈰慣户㐹搱敤㑤㡣愶搷㙤㈰愶㠹㙥㙦㌱㠸搶㡤挵㌹㍡㘵㡦㙥㙦〳㘳扤㐳攰㘰㌳攰晦〸㜸㤷〰搶昲㠸㙥敦愱ㄷ慥㥢昱敦晡て㌰〵扡戱扣㐷㈷攱搱慤㠹㙢㝣挸㌵㔸㡡攳搷㡤昵㌷㘹㜴㘳㜵㡥攸昶㌱㠳戰㑣㈷㐵户㑦㌱㥡㕥㌷㤶昳㠸㙥㥦㌱㠸搶㡤㌵㍤㍡㘵㡦㙥㥦〳㘳㝤㐱㈰敢㝤っ㠰㙤〴㝣㐹〰㑢㠰㐴户㝦愰ㄷ慡ㅢ㥥㘹㘰㌸㑥扦挲ㄴ攸挶慡㈰扤㠶㐷户慦戹挶㌷㕣㠳ㄵ㍣㝥摤㔸戶㤳㐶㌷ㄶ昵㠸㙥晦㘲㤰㘳搱㑢搱敤摦ㄸ㑤慦ㅢ慢㠰㐴户敦ㄹ㐴敢挶㔲㈰㥤戲㐷户ㅦ㠰戱戶ㄳ㔸㘹〶晣㐸挰㑦〴挴〱㄰摤㝥㐶㉦㔴㌷㍣㜷挱愰摢慦㤸〲摤㔸㑣愴㤳昰攸戶㠳㙢㘴攰晡㠴㘲攱㡦㕦㌷㔶晢愴搱㡤戵㐰愲ㅢ㑥㘱㘷愸㘵攸愵攸㠶㕢㠵㝦㠳㙥㉢㌰㑤㜴换㘱㄰慤ㅢ㉢㠸㜴捡ㅥ摤㈲挰㔸敤〸㘴㜵㤱〱㤰㑢〰ㅦ㘵愸㔸㜰㈴扡㐵搱ぢ搵つ捦㠶㌰攸搶〱㔳愰ㅢ㙢㤰昴ㅡㅥ摤㍡㜲㡤㕤戸〶敢㠵晣扡戱㐸㈸㡤㙥㉣㈱ㄲ摤㙣〶㘱㉤㔱㡡㙥㥤㌱㥡㝥㝦㘳捤㤱攸戶ㅢ㠳㘸摤㔸㜸愴㔳昶攸搶〵ㄸ慢㉢㠱㉣㑡㌲〰㜶㈷㘰て〲㔸愷㈴扡敤㠹㕥戸㙥挶昳攴摤㌰〵扡戱㜴㐹慦攱搱慤㍢搷攸挱㌵㔸㘶攴搷敤ㅡ㡣愵搱敤㕡㐰㐴户㝤ㄸ㠴㈵㐸㈹扡昵挴㘸㝡摤㔸慡㈴扡攵㌱㠸搶㙤〳㐶㜵捡ㅥ摤昲㠱戱昶㈳㤰戵㑣〶挰晥〴ㄴ㄰挰昲㈶搱敤〰昴㐲㜵挳㌳㌶っ晢㕢㉦㑣㠱㙥慣㜸搲㙢㜸㜴敢捤㌵づ攲ㅡ慣㑥昲敢㜶㉦挶搲攸挶㠲㈵搱慤㉦㠳摣㡦㕥㡡㙥㠵ㄸ㑤慦ㅢ㉢㥣㐴户㐳ㄸ㐴敢挶㌲㈷㥤戲㐷户㈲㘰慣㝥〴戲〴捡〰攸㑦㐰㌱〱慣㡡ㄲ摤〶愰ㄷ慡ㅢ㥥〳㘲搰㙤㈰愶㐰户㐷㍤㙢㜸㜴ㅢ挴㌵〶㜳つㄶ㌵昹㜵㘳㈵㔳ㅡ摤㔸攷㈴扡つ㘵㄰ㄶ㍣愵攸㌶っ愳改㜵㘳㘱㤴攸㌶㥣㐱戴㙥慣㡥㌲挸㜲ㄸ㌰搶〸〲㔹㌹㘵〰㡣㈴㘰ㄴ〱㉣愶ㄲ摤㐶愳ㄷ慡ㅢ㥥㔵㘲搰㙤っ愶㐰㌷搶㔷改㌵㍣扡㡤攵ㅡ攳戸挶㝢〰昸㜵㘳〱㔴ㅡ摤㔸ㅥ㈵扡㑤㘰㄰搶㐹愵攸㌶〹愳改㜵㘳㍤㤵攸㌶㤹㐱戴㙥㉣慡搲㈹㘳㑣晦扤㌰〵ㄸ㙢㉡㠱㉣戸㌲〰愶ㄱ㌰㥤〰搶㘰㠹㙥㌳搰ぢ搵つ捦㔳㌱攸㌶ㄳ㔳愰ㅢ换戲昴ㅡㅥ摤捡戸挶㉣慥挱ㄲづ挹㝤㌶㝢㙥敥㌹扣っ敦扦扡ㅣ戸昲㉦㉢㔴戱〶愰慣㘱㘵つ敡㉥搸攴搵㘶愷挵敢收㔱ㄹ挳㌵昰晡〴慥摥㘵晢ㅦつ搱㍣昷㐵㉣摣扥㡢敦戱ㅢ㌲㡤ㅥ㤶ㄸ攴摣昲㔳昰搱ㄲ捤昳㤹昸捥㝢昰㌹㠷㕢㘴㉥㔲散㌲戵扡㈲㔱㥦慣慦㙡攸㔹㠶慡愲㥥㝣㡣㐹㔵㐶㐶搱愸㥣㥢㄰搱戸㈶㠹㘵搷昱㐱戰换㜸㕢㝦㜴㐹㕤晤昲㍡挹㈶㈷挹愷戹㠸㕥敤摡㜱㤹㈸搷攱戶ㅦ挴戳㔹㡥挰挹搶㤱戰ㅤ戳㙣㕥捦攷㘶昳㥡扥㌴㜸〱㕦ㅡ扣㠸捦㉤㈷ㄳ㕦㙤㝥敢ㄵ㜵挶㔶ぢ㔴㠵慡㔴昱散㜶敤㔴㠱敦㤹㈱㠱㉢昱捤て㕤㠸㐴㜸㈱㍥㘷㈳㈸晦戶㐹愹㡡㜲㌲㡢〹慣愳㤰㠲㌵ㅦ㈶㙡㘷㈱㜱㈶ㄴ㌹ㅡ㜶㤷搲搱攵㥥㠲愲挸㌱ㄸ敢㠰㌱愹㌴挰㠳㝡㤳㤱㜲㡣散㡡㤱搴〷敦㐶㡥挵㜰㘷っ攳㐹〲晡搹〲摣㠵散㙣㌷扡㤵挷㘵昳㘹㉡〰戵㥡搰㔲ㄱ㌸攵㑤㠸㘳㠸つ昹挹挵㈸㜷㕣㜵㌹㔸㜲㜷㠱〳户挴〲挲户㕢慤挵〸摦昲搴户捣搲敢㔴〳㠷户㉣㡡㍥㌷扢扤㙥㜴搰㡤㡥㙥㐳搹㘸昰㙤㔳㤷㈲ㅣ㈵ㄵ㘹㤶㌰扤ㅡ㤸愸扤㉢㥣㕣搶愲㌴ㄶ戵戰㐸摦㈲㔹扢戳㜶昶㈲愲㌷㑤㤲捥㈶戴㔴ㄷ㠶攵㔰㈳㠶㥡㤹敤㡥㔱㘱㜶㌶ㄶぢ㌲㍢ㄳ愳㐱㘶㝢攸㜵㔶㈲ㄴ㤸敤㠹㍥㌷㝢㉦摤攸愶ㅢ摤摤㠶摡〷つ㘱㜶㠶㤷搹昱㑣敦〴㤸愸扤㉦〰㘸㤸㤹昵搴捥㐳㠸㈸愲㌹㤵㔳㥢搰㔲昹㜰ち戳搳㌱搴捣㙣㝦㡣ち戳㔵㐶㘶㉢㡣捣㜸昹㕢㤲㌸ぢㄶ捣づ㐰㥦㥢捤换摤搲攸愵ㅢ扤摤㠶敡㡢㠶㌰㕢收㘵㜶づ搳㕢つㄳ戵て〶㐰㠲㥡摥戳㐲敤ㅣ㠸昰昲晣㕢敢㘲㑥㙤㐲㔷ㄵ挱㈹捣搶㘰愸㤹㔹㝦㡣ち戳挵㐶㘶㡢㡣捣㜸㠱㕡㤲㔸〷ぢ㘶〳搰攷㘶昳㠲戴㌴〶敡挶㈰户愱㠶愲㈱捣慡扣捣慥㘰㝡敢㘱愲昶愱〰㐸㔰ㄳ戳㘱摡㌹ㅣ攱攵㈹扡搶昵㥣摡㠴慥㍡っ㑥㘱戶〱㐳捤捣㐶㘲㔴㤸捤㌳㌲㍢挲挸㙣㤴㕥攷㘶㠴〲戳搱攸㜳戳㑢㜵㘳㡣㙥昰ㅡ㌱㌷㌵〱つ㘱㌶挷换散㔶愶㜷ㅢ㑣搴㥥〸〰ㅡ收扤㜱㤲㜶㡥㈱㘲㉣捤摤㥣摡挴搰㔳攰ㄴ㘶㥢㌰搴捣㙣ㅡ㐶㠵搹㈴㈳戳〹㐶㘶扣挸㉢㐹㍣〰ぢ㘶㌳搰攷㘶ㅦ慥ㅢ㌳㜵㠳㔷㜱戹愹㌹㘸〸戳㜱㕥㘶て㌱扤捤㌰㔱㝢㉥〰ㄲ搴昴㥥ㅤ愱㥤㤳ㄱ㑢㥥攸㙢㙤攱搴㈶㠶㥥〷愷㌰㝢〲㐳捤捣收㘳㔴㤸つ㌵㌲ㅢ㙣㘴挶换戰㤲挴㔶㔸㌰㍢〶㝤㙥㜶戹㙥ㅣ慢ㅢ㌱户愱㉡搱㄰㘶〳扤捣㥥㘵㝡捦挱㐴㙤㕥㌲㤵愰㈶㘶㔵摡㌹ㄳ换挸㜳㠱慤㔷㌸戵〹㕤戵〸㑥㘱昶ㅡ㠶㥡㤹㉤挶愸㌰㍢挸挸慣㤷㤱搹ㄲ扤捥ㅢ〸〵㘶㌵攸㜳戳㙢㜵愳㑥㌷㜸㈵㤴㥢㑡愰㈱捣づ昰㌲㝢㡢改扤つㄳ戵㜹㔱ㄳつ昳摥搸愰㥤㐷ㄲ挱㍢昱慤㈶㑥㙤㘲攸㘵㜰ち戳㡦㌰搴捣㙣〵㐶㠵㔹㌷㈳戳㍤㡤捣㔶敡㜵㍥㐳㈸㌰㕢㠵㍥㌷晢㜸摤㌸㐱㌷㜸慤㤲㥢㍡ㄹつ㘱戶扢㤷搹ㄷ㑣㙦ㅢ㑣搴晥㍤〰㘸㤸㤹㥤愲㥤挷ㄲㄱ愳昹㤶㔳㥢搰㔲愷挱㈹捣扥挳㔰㌳戳㌳㌰㉡捣愲㐶㘶戹㐶㘶扣搸㈸㐹㙣㠷〵戳㌳搱攷㘶㥦愵ㅢ㘷敢挶㌹㙥㐳㥤㠷㠶㌰㡢㜸㤹晤挴昴㝥㠶㠹摡扣㌰㈸㐱㑤㝢攳〵摡戹㄰换挸㤳㡥慤慣ㅣ捤散㈲㌸㠵㔹づ㠶㥡㤹㕤㠲㔱㘱昶攳㡦愶摦搴㍦㘰昴㈶愴㤲晡ㅤ㠴㤷〳㈵〹晥㍦㉤挰散㔲昴戹搹㤷改挶㕡摤㔸攷㌶搴㝡㌴㠴搹扦ㄱ㜲㈳㐲捡㜷㤰昶㑣慦〳㑣搴收愵扢㔰㘶㔷㘹㈷㉢挷攵㜹挹搶㙥㥣摡㠴慥扡〶㑥㘱搶ㄵ㐳捤捣慥挳愸㌰晢摣挸散㔳㈳戳敢昵㍡㝢㈱ㄴ㤸摤㠰㍥㌷㥢ㄷ攸愴戱㔱㌷㜸㐵㡥㥢扡〵つ㘱昶戱㤷㔹㜷愶搷〳㈶㙡摦ち㐰㈸戳摢戴戳ㄱ戱攴愹换搶㝥㥣摡挴搰㜷挰㈹捣ち㌰搴捣散㉥㡣ち戳㌷㡤捣㕥㌷㌲晢愳㕥愷㌷㐲㠱搹㥦搰攷㘶昳ㄲ㥡㌴敥搱つ㕥㌳攳愶敥㐷㐳㤸晤捤换慣て搳敢ぢㄳ戵ㅦ〰㈰㤴搹㠳摡挹㕢攱攵搹捤㔶㌱愷㌶㌱昴㘶㌸㠵㔹〹㠶㥡㤹㍤㠲㔱㘱昶㡣㤱搹搳㐶㘶㝦搶敢っ㐱㈸㌰晢ぢ晡摣散㐷㜵攳㌱摤搸攲㌶搴㤳㘸〸戳㈷扤捣づ㘵㝡挳㘰愲㌶㉦㔰㠵㌲㝢㕡㍢㑦挵㌲昲〴㘸慢㤴㔳㥢搰㔵捦挰㈹捣挶㘲愸㤹搹㜳ㄸㄵ㘶てㅡ㤹摤㙦㘴昶㍣㈶㐹ㄲㄳㄱち捣㕥㐰㥦㥢捤换㔰搲㜸㐹㌷晥敡㌶搴慢㘸〸戳㝢扤捣㈶㌳扤㈹㌰㔱㥢㤷㤰㐲㤹晤㑤㍢捦㐶㜸㜹㡥戴㔵挶愹㑤攸慡搷攱ㄴ㘶戳㌱搴捣散㑤㡣ち戳㕢㡣捣㙥㌲㌲㝢㑢慦㜳㈴㐲㠱搹摢攸㜳戳㜹愱㐸ㅡ晦愷ㅢ敦扡つ昵〱ㅡ挲㙣愳㤷搹㔱㑣㙦㍥㑣搴㙥〲㈰㤴搹㠷摡挹扢搲攵㘹搴㔶〵愷㌶愱慢㍥㠶㔳㤸挵㌱搴捣散㔳㡣ち戳换㡤捣搶ㅡ㤹㝤愶搷愹㐶㈸㌰晢ㅣ㝤㙥昶ㄷ扡戱㑤㌷扥㜴ㅢ敡㉢㌴㠴搹愵㕥㘶㑢㤸㕥つ㑣搴晥ㅡ㠰㔰㘶摦㘸㈷㙦㌷㤷㘷㕡㕢㐹㑥㙤㐲㔷晤ぢ㑥㘱搶㠸愱㘶㘶晦挶愸㌰㍢摢挸散㑣㈳戳敦昵㍡㉢ㄱち捣㝥㐰㥦㥢扤㕤㌷㝥搴㡤㥦摣㠶晡ㄵつ㘱㜶㠶㤷搹昱㑣敦〴㤸愸扤〳㠰㔰㘶昴㠸昳㙡㉣㘳㕤㐳㜳㉡愷㌶愱愵攴挲〸㠷㑥挷㔰㌳㌳㕥ㄸㄱ㘶慢㡣捣㔶ㄸ㤹攵攸㜵捥㐲㈸㌰攳愵㄰㙥㌶㉦㠷㐸㠳搷㍥愴㘱戹つ搵〱つ㘱戶捣换散ㅣ愶户ㅡ㈶㙡昳㔲〶挱挶扦愹㜹㠹㐳㥣ㅢ㠹攰捤摤搶挵㥣㉡捣攴搲〵㠷搶㘰愸㤹ㄹ㉦㕤〸戳挵㐶㘶㡢㡣捣㜶搳敢慣㐳㈸㌰攳挵ち㙥㜶㔷摤攰搵〹ㄹ攱ㄵち㙥㡡㔷ㅡ㠴㔹㤵㤷搹ㄵ㑣㙦㍤㑣搴敥づ〰挱㐶㘶㍤戴㤳㜷㝥换㔳扡慤敢㌹㔵㤸挹挵〵㡥㙦挰㔰㌳戳㥥㤸㈲捣收ㄹ㤹ㅤ㘱㘴挶㑢っ㤲挴捤〸〵㘶扣㥣挰捤摥㑦㌷㜸晤㐰㐶ち摣㠶攲戵〰㘱㌶挷换散㔶愶㜷ㅢ㑣搴敥つ〰挱㐶㘶扣㑣㈰捥㝢㠸搸㐴㜳㌷愷ち戳扥昰㤰㤰戵〹㐳捤捣㜸晡㕦㤸㑤㌲㌲㥢㘰㘴挶㡢〰戲捥〳〸〵㘶㍣攱捦捤收㐹㝦㘹昰っ扦㌴㡡摤㠶攲搹㝡㘱㌶捥换散㈱愶户ㄹ㈶㙡昳㠴㍤挱㐶㘶㍣㤱㉦㑥摥慢㉤㑦っ户戶㜰慡㌰㤳ㄳ昴ㅣ㝦〲㐳捤捣㠶〱㉦捣㠶ㅡ㤹つ㌶㌲ㅢ慥搷搹㡡㔰㘰挶㔳昲摣㙣㥥㤶㤷挶㐸摤攰㜹㜸㙥㡡攷搳㠵搹㐰㉦戳㘷㤹摥㜳㌰㔱㝢㉣〰〴ㅢ㤹昱㔴扢㌸ㅦ㈳㘲ぢ捤㉢㥣㉡捣攴ㄴ㍡㠷㕥挳㔰㌳㌳㥥㐲ㄷ㘶〷ㄹ㤹昵㌲㌲㥢慣搷㜹〳愱挰㙣ちㄷ挵㘶昳挴戹㌴㜸㤶㕣ㅡ㍣㔳捥㑤昱㡣户㌰㍢挰换散㉤愶昷㌶㑣搴㉥〳㠰㘰㈳㌳㥥っㄷ攷㔶㈲㥥愱㘹攲㔴㌲戳㘷㙢攷㐷㤲㑥捥㤱攸ㅦ敡㍢昷㙡扥戳戲㡦晦㔱搷㘳昱攸㙡㕥㌱捥挸挲㉤㘵捥㡤㔸搹㤹㐳晦戳㔸㍣扢换晢㌰昹㤳搳つ慣摢㄰㠷敦搷捥㌳攸㡣戸㉦㝥慣㑦㐰戸搳㔱愰㡢㝦㜱ㅦ㔷捡昶搵〸户㍢搲昹㌷搷晤搷ㅥ搹㘹扥㝦挶搵㕦摦㜲㘸挱㤵㜷敥㜰晦㍤改㡤㙢㍦敡㔵昶㔲挵㠸扤づ摦扥挷㉤㔹搵㈳㔴〵㘶ㄴ㈰㡥昵㍥捤〷㌴戲㔳㜵〵慤㌷㜱㙢㔸攰愹戱㕤㕣㠷晦愹戱㜶ㅣ㤱昰㐲㉤㠷扣㔹慡ㅡㅤ扥㘱慡㌳㘶㔰㈵㈱昶㑦ㄲ㕢㠲攱搶ㄱ慢昱捦㐸㑢㉣㠹ㄹ㈶㘲ㅤ摤晣〳挴㍡戸づ晦搳㘰敤㐶㐴挲㉢挳晡捥㈱戶ㄲㅤ㈱ㄶ昵ㄲ晢㥥挴㡥㠷慢㜵挴㑥昰捦㐸㑢散㔴捣㌰ㄱ换〹㈳㤶敤㍡晣㑦㜹戵㑦㐷㈴扣㜰敢愳㐳散㉣㜴㠴㔸愶㤷搸づㄲ㍢〷慥搶ㄱ㕢敤㥦㤱㤶搸挵㤸㘱㈲昶换昶㤰㕤昱㘷搷攱㝦㝡慢扤〶㤱昰挲晦慢ㄲ㠷㑥挷㉣戵づㅤ㈱昶㈳㘶㌴敦㡡敤攰散㜴〵㕣慤㈳戶摥㍦㈳㉤戱敢㌱挳㐴散扢㌰㘲晦㜲ㅤ晥愷戲摡ㅢ㄰〹㉦摣慦攸㄰扢ㄹㅤ㈱昶㡤㤷㔸㈷ㄲ扢ㄵ慥搶ㄱ扢捤㍦㈳㉤戱扢㌱挳㐴散换㌰㘲摢㕣㠷晦㘹慢昶㈶㐴挲ぢㄵ㈸づ戱〷搰ㄱ㘲㥦㝢㠹敤㐱㘲て挱搵㍡㘲㥢晤㌳搲ㄲ摢㠲ㄹ㈶㘲ㅦ㠵ㄱ晢搰㜵昸㥦愲㙡㍦㠱㐸㜸攱挹㘸づ戱慤攸〸戱て扣挴昶㈵戱㘷攱㙡ㅤ戱攷晣㌳搲ㄲ㝢〵㌳㑣挴摥〹㈳昶戶敢昰㍦ㅤ搵㝥つ㤱昰㐲㘹㡢㐳散つ㜴㠴搸㥢㕥㘲〷㤲搸㕢㜰戵㡥搸摢晥ㄹ㘹㠹㌵㘱㠶㠹搸㙢㘱挴㕥㜵ㅤ晥愷㥥摡ㅦ㈱ㄲ㕥ㄹ搶挱づ戱捦搰ㄱ㘲㉦㝢㠹ㅤ㐲㘲㕦挰搵㍡㘲摢晣㌳搲ㄲ晢ㄶ㌳㑣挴㥥て㈳昶㥣敢昰㍦捤搴晥づ㤱昰挲㕤㤶づ戱敤攸〸戱㘷扣挴〶㤱搸㑦㜰戵㡥搸捦晥ㄹ㘹㠹㘵㘱〱ㄳ戱㈷挲㠸㍤敥㍡晣㑦㈹戵㜳㄰㐹㠸つ㜷㠸㔹攸ぢ戱挷扣挴㐶㤰㔸㝢戸昰㙡挵㔷慡づ晥ㄹ㘹㠹敤㠶ㄹ〵搴搹昷㤵敡攱㌰㘲㥢㕤㠷晦改愳㜶㔷㐴ㄲ㘲㘳ㅤ㘲㝢愱㉦挴ㅥ昴ㄲㅢ㑦㘲摤攱挲慢ㄵ挴㝡昸㘷愴㈵戶ㅦ㘶ㄴㄸ㠸㙤ち㈳㜶㡦敢昰㍦㔵搴㉥㐰㈴㈱㌶搵㈱搶ㅢ㝤㈱昶㈷㉦戱改㈴搶〷㉥扣㕡㐱慣慦㝦㐶㕡㘲挵㤸㔱㘰㈰㜶㝢ㄸ戱摢㕣㠷晦㘹愱㜶〹㈲〹戱搹づ戱㈱攸ぢ戱㕢扣挴收㤲搸愱㜰攱搵ち㘲挳晣㌳搲ㄲ㉢挵㡣〲〳戱つ㘱挴㙥㜰ㅤ晥愷㠰摡㘳ㄱ㐹㠸ㅤ敤㄰㥢㠸扥㄰扢捥㑢慣㥣挴㈶挳㠵㔷㉢㠸㑤昱捦㐸㑢慣っ㌳ちっ挴慥っ㈳戶摥㜵昸㥦敥㘹捦㐶㈴㈱ㄶ㜷㠸ㅤ㠹扥㄰扢摣㑢㙣㈱㠹ㅤ〵ㄷ㕥慤㈰㌶摦㍦㈳㉤戱ち捣㈸㌰㄰㕢ㄳ㐶散ㄲ搷攱㝦㙡愷ㅤ㐷㈴㈱㔶敢㄰慢㐶㕦㠸㕤攴㈵㔶㑦㘲㑢攰挲慢ㄵ挴㙡晣㌳搲ㄲ㑢㘲㐶㠱㠱搸戹㘱挴㔶扢づ晦搳㌸敤㐶㐴ㄲ㘲㡤づ戱㤵攸ぢ戱戳扤挴㤶㤳搸昱㜰攱搵ち㘲㈷昸㘷愴㈵㜶㉡㘶ㄴㄸ㠸㥤ㅥ㐶散㌴搷攱㝦捡愶㝤㍡㈲〹戱ㄳㅤ㘲㘷愱㉦挴㑥昱ㄲ㍢㠹挴捥㠱ぢ慦㔶㄰㕢敤㥦㤱㤶搸挵㤸㔱㘰㈰㜶㘲ㄸ戱ㄳ㕣㠷晦改㤹昶ㅡ㐴ㄲ㘲愷㍢挴搶愱㉦挴㔶㜹㠹晤㠱挴慥㠰ぢ慦㔶㄰㕢敦㥦㤱㤶搸昵㤸㔱㘰㈰搶ㄸ㐶慣挱㜵昸㥦㡡㘹㙦㐰㈴㈱㜶慥㐳散㘶昴㠵㔸挲㑢散㝣ㄲ扢ㄵ㉥扣㕡㐱散㌶晦㡣戴挴敥挶㡣〲〳戱摡㌰㘲㌵慥挳晦戴㑢㝢ㄳ㈲〹戱㌵づ戱〷搰ㄷ㘲㡢扤挴㉥㈳戱㠷攰挲慢ㄵ挴㌶晢㘷愴㈵戶〵㌳ちっ挴攲㘱挴㉡㕤㠷晦㈹㤶昶ㄳ㠸㈴挴慥㜴㠸㙤㐵㕦㠸㉤昰ㄲ扢㥡挴㥥㠵ぢ慦㔶㄰㝢捥㍦㈳㉤戱㔷㌰愳挰㐰散攸㌰㘲昳㕤㠷晦改㤴昶㙢㠸㈴挴㌶㌸挴摥㐰㕦㠸捤昳ㄲ扢㤱挴摥㠲ぢ慦㔶㄰㝢摢㍦㈳㉤戱㈶捣㈸㌰㄰㥢ㅤ㐶㙣㤶敢〸㍣㜵昲㈳㐴㑡昷搴㐹捦晦扢戱ㄳㄶ捤愹㘲㉤㙢晢㉡㘷㤸愷㙢㔱㄰㕤㕤㔳㈳戵挴ㅤ昰㠸戸〴晥敦㠹㔳昰㉣㐴㍣ㄸ慥慣摡晤㍦㜲㑤挴㌳ㄲ昹挴㉤晤㄰㌲㑢㝡㥣ㅣ愹㥡㥥挰㔳挹摡㔵㑤㑣攲ㄹ㤶㤵戹昸扦扦㌵㌴挴ㄳ㜵晦ぢ捦㡦㐳㜵㌷㙦搹挵收㍣㌹捥㔸㔸捤㡡改ㄶㅥ敤户㔳て晤㍦㐵捣攴㤳攵晥戳挷㔹㐶㙥挷㉥戶昳㘹㠹㤵㥥愷㈵㘶慢㤹㜸㤳㥤㍡㥣㤳㌳㜶㐸搶ㄹ㤹昸㍦㘷㘰㠶㥣㝡㤶慢ㄷ㌰㔱敢㡦ㅣ㘲㜹扤㤸㡣ㅣ㥥て昷㔳㘳愱㍢㙦㠳捣昰晤㡦つ摢户㈷㕦扤㈹㥥㡥收㍥㘴㌱戱㙣㌵挵㤸挲愶㘰ち昷愵愶愰㜸收㥡㘹攸㑤㝤㤷ㅡ㜸㥣㌱昰㐳挱挰て晢〲昳捣㜱㑡㘰㥥㡥昵㘴㍣搲ㄸ昸搱㘰攰㉤扥挰㍣㜳㥢ㄲ㌸〷〰㑦攰愱挶挰㑦〵〳㙦昵〵㙥㠷㝥㑡攰㡥愹㠱〷ㄸ〳㍦ㅦっ晣愲㉦㜰㈷㝦攰慥愹㠱ぢ㡤㠱㕦〹〶㝥捤ㄷ㜸て㝦攰扤㔳〳昷㌲〶㝥㈳ㄸ昸㉤㕦攰㝤晤㠱ぢ㔲〳攷ㅢ〳扦ㅢっ晣扥㉦昰㠱晥挰〷愷〶敥㘱っ晣㔱㌰昰㈷扥挰㠷昸〳㤷愴〶摥摤ㄸ昸㡢㘰攰㉦㝤㠱〷昹〳て㑦つ㙣ㅢ〳㝦ㅤっ晣慤㉦昰〸㝦攰戱愹㠱愳挶挰摦〷〳㙦昷〵ㅥ敦て㍣㌵㌵㜰戶㌱昰㉦挱挰㍢㝣㠱愷晢〳捦㑥つ晣敢て愶捦挱㉣㍣㘳搱昷㌹㤸挳愱㥤㥦㠳㙡慥㍦昰搱愹㠱㝦㌰〶戶㠲㠱摢晢〲㤷晢〳挷㔳〳㝦㘳っ摣㈹ㄸ㜸㔷㕦攰㠵晥挰戵愹㠱户ㄹ〳㜷つ〶摥挳ㄷ戸摥ㅦ戸㌱㌵昰挷挶挰摤㠳㠱昷昶〵㕥敥て㝣㘲㙡攰昷㡣㠱昳㠲㠱昷昳〵㍥挹ㅦ昸昴搴挰㙦ㅡ〳ㅦㄸっ摣摢ㄷ昸て晥挰攷愶〶㝥搵ㄸ昸攰㘰攰㐳㝣㠱捦昷〷㕥㤳ㅡ昸〵㘳攰攲㘰攰ㄲ㕦攰换晣㠱慦㑣つ晣戴㌱昰㤰㘰攰㐳㝤㠱慦昶〷摥㤰ㅡ昸㌱㘳攰ㄱ挱挰愳㝣㠱㙦昴〵捥戹ㄳ〳扦昹㑢ㄵ㉦昳敦㠶慦㥦晣ㅦ㜶攳戹搱㝣晡㜰㥦ㅡ㝣㌵晡つて㝢㉥㐵㈲㡡摦㠷ㄸ挳ㅡ挳ㅥㅡ昲戳〹愳㑣挳ㅡ换搱晢㌴㘶㥣ㄷ挳㉦㈰㠲ㄹ捦搱㠷㌵㘶㠲ㄷ挳敦ㄲ㠲㤹挸㔱㝥㡤㤰戵㈶㜹㌱㑦㘹捣㘴㡥昲ㅢ㠱㘰愶㜸㌱捦㙢捣㔴㡥扥愸㌱搳扣ㄸ晥戲㤶戵愶㜳昴㌵㡤㤹攱挵昰昷慥㘰づ攷㈸㝦攵捡㕡㌳扤㤸㜷㌵愶㡣愳晣敤㈹㤸㔹㕥捣㐷ㅡ㌳㥢愳㥦㘸捣ㅣ㉦㠶扦搸㘴慤戹ㅣ晤㔲㘳㡥昰㘲昸㍢㑡㌰㐷㜲㤴扦㥥㘴慤㜹㕥捣昷ㅡ㜳ㄴ㐷昹㥢㐶㌰昳扤㤸㕦㌴收㘸㡥敥搰㤸㘳扣ㄸ晥ㄲ㤰戵捡㌹捡捦㝦㠹㜳慣ㄷ挳捦㜳挱挴㌸捡㡦㜲挱㉣昰㘲昸搱㉣㤸ち㡥昲㔳㔹㌰㤵㕥っ㍦㘵〵ㄳ攷㈸㍦㘰〵㔳攵挵昰〳㔳㌰ぢ㌹捡捦㑡挱㉣昲㘲昸搹㈷㤸㙡㡥昲㘳㑦㌰㡢扤ㄸ㝥㡣〹㘶〹㐷昹〹㈶㤸ㅡ㉦㠶㥦㐸㠲愹攵㈸㍦㡣〴㔳攷挵昰挳㐵㌰昵ㅣ攵攷㡡㘰㤶㝡㌱晣㥣㄰捣㜱ㅣ攵㐷㠴㘰ㄲ㕥って㜹挱㈴㌹捡愳㕤㌰つ㕥㡣ㅣ㝡㍣敡ㅡ㌱慡㌷㥢㠷愰晣愵扤っつ㔴ㄷ挸挱ㄷ㐰昱㈰ㄴ搴ち〷㈵㠷㕦〰挵挳㔰㔰慢ㅣ㤴ㅣ㠰〱ㄴて㐴㐱㥤攰愰攴㄰っ愰㜸㈸ち敡㜷づ㑡づ挲〰㡡〷愳愰㑥㜶㔰㜲ㄸ〶㔰㍣ㅣ〵㜵㡡㠳㤲〳㌱㠰攲〱㈹愸搳ㅣ㤴ㅣ㡡〱ㄴて㐹㐱㥤攱愰攴㘰っ愰㜸㔰ち敡㑣〷㈵㠷㘳〰挵挳㔲㔰㘷㍢㈸㌹㈰〳㈸ㅥ㤸㠲㕡敤愰攴㤰っ愰㜸㘸ち敡㍣〷㈵〷㘵〰挵㠳㔳㔰ㄷ㌸㈸㌹㉣〳㈸ㅥ㥥㠲扡挸㐱挹㠱ㄹ㐰昱〰ㄵ搴㈵づ㑡づ捤〰㡡㠷愸愰㉥㜵㔰㜲㜰〶㔰㍣㐸〵戵搶㐱挹攱ㄹ㐰昱㌰ㄵ搴攵づ㑡づ搰〰㡡〷慡愰搶㍢㈸㌹㐴〳㈸ㅥ慡㠲扡捡㐱挹㐱ㅡ㐰昱㘰ㄵ搴㌵づ㑡づ搳〰㡡㠷慢愰慥㜳㔰㜲愰〶㔰㍣㘰〵㜵㠳㠳㤲㐳㌵㠰攲㈱㉢愸㡤㠲戲昵挱慡㜸㝣捡㈹戰㈳昱㑢㥦㘵㍦愳㌱㌷ㄷ㑦捦收㈱㈹㡥㈳㝣づㅥ㠵攲㤸敢㜳昰挰ㄳ挷ㅣ㥦㠳挷㥡㌸㘶晢ㅣ㍣扣挴㌱换攷攰ㄱ㈵㡥㌲㥦㠳〷㤱㌸㘶晡ㅣ㍣㙥挴㜱戸捦挱㐳㐵ㅣ㌳㝣づㅥㅤ攲㤸敥㜳昰㠰㄰挷㌴㥦㠳挷㠰㌸愶晡ㅣ摣敤挵㌱挵攷攰㥥㉥㡥挹㍥〷㜷㙥㜱㑣昲㌹戸㍦㡢㘳愲捦挱㕤㔸ㅣㄳ㝣づ敥戵攲ㄸ敦㜳㜰㐷ㄵ挷㌸㥦㠳晢愶㌸挶晡ㅣ摣ㅤ挵㌱挶攷攰ㅥ㈸㡥㔲㥦㠳㍢㥤㌸㐶晢ㅣ摣捦挴㌱㉡搵搱晥晦〱攱〰〳收</t>
  </si>
  <si>
    <t>CB_Block_7.0.0.0:4</t>
  </si>
  <si>
    <t>㜸〱捤㝤〹㜸ㄴ㔵昶㝤㕥㐸㌷愹〶愴㐴㜱〱ㄷ㠸㐶㐱ㄸ㑣搸㔱㔱㈰散慢ㄲㄶ㔱㌴㌶㐹〷ㅡ戲㘰㜷挲攲㍥愲㡥〲㍡㡥㡡㡡攲捡㠰㠲敢㡣愲愰攸晣〴㜵㐴㜱ㄹ㤷ㄹ户㜱换攰㡥攳㌲㡥扢晣捦戹㔵㉦㔴㔷扤㑡㥢挹晣扦㙦捡捥攵扤㝢敦扢敦㥥㔳㑢㍡昵㙥㤵㌹㉡㈷㈷㘷ㄷ㌶晥换㉤㡦㡤〳㑡ㄷ愷敢ㄲ搵扤㑡㙡慢慡ㄲ攵㜵挹摡㥡㜴慦愱愹㔴㝣昱昸㘴扡慥ㄵㅣ愲㘵㐹搸搳㤱戲㜴昲㡣㐴㝥搹㠲㐴㉡つ愷㐸㑥㑥㝥扥㤵ぢ晢晥敥㡦慤㍢ㄶ㐷㔹㜹ㄴ昰捡戱愲ㄴ慤㈹昲㈹㉣㡡ㄸ㐵ㅢ㡡戶ㄴ敤㈸昶愰㘸㑦㘱㔳散㐹搱㠱㘲㉦㡡扤㈹㍡㔲散㐳戱㉦挵㝥ㄴ㥣摦敡㐴搱ㄹ愲敤〱㄰㔳㑡㠶㑤㥡㌵ㄷ㘸㑡敢㙡㔳㠹㥥㕤愶㌹㌹て㉥㉥敥㔵摣慢敦㠰攲晥扤㡡㝡㜶㈹愹慦慡慢㑦㈵〶搷㈴敡敢㔲昱慡㥥㕤㡥慦㥦㔵㤵㉣ㅦ㤷㔸㍣愵㜶㕥愲㘶㜰㘲㔶㔱㥦㔹昱扥〳㡢晢昶敢㔷㌹㘸搰挰戶〷㈲昲挴㤲㘱挷愷ㄲ㤵改晦㔶捣㠳ㄸ㜳㔲挹戰㕥ㄳㄳ㜵晦慤㤸〷㈳㈶㐲づ慦慤㡥㈷㙢晥㑢㐱㈳摣愷晤㠶㈷捡㤳摣昹㠹㐴㉡㔹㌳扢ㄷ搲捥㈰ㅡ扤〱扤㠶愶搳昵搵昳㜹ㅣ㤵㈴慡慡㈶㈷㉡㘵愷㔷て㑦搷ㅤㅦ㑦㔵愷摢㔶㤳扦㐴㉡㔱㔳㥥㐸敦㔱㍤㘲㔱㜹愲捡㜵㑣攷㔷㑦㡢愷㈶挶慢ㄳ㜹㙣戴慦㜶昶攱㤸㡡㐴㑤㕤戲㙥㜱扢敡愹改挴攴㜸捤散〴㕤㈲搵愳敡㤳ㄵ㉡㉦て㥦㥣㔶㠷㥢㌲㤳ㅤ㠵㝣慡㑢收挴㔳㜵搲攳㉥㉣㌶昹㝡づㄷ㐱㤱㤱ㄷて愹㉥扥㔱摣㘷愵挹敡㜱㠹㔴㑤愲㡡㤳㜰㑦昶昰㌹〹㐱捥㝥㘸㘴㑡挳攱㕥㔲㙤摣㤳㡦㔸㌸㑢戴ぢ挴㜱攳㙢㘷攳摣㑢㤶昷㥣㤰㠸搷っ㉥敡㔵㔴搴扢㙦昱挰晥〳㝡て敡摦愷㕦昱挰扥〳㡢〶昵㉣㉤㡦㔷㈵挴搶愷愸㕦㥦㝥㐵晤㡡愱ㅥ搸愷愸戸㑦戱搵ㄵ㐱慣〲㠶㍢〴愲㐳㤷㈹愹㐴㍣摤慢换挸晡㥡㡡㉥㕢ㅥ散搲扢挸㍡㤴ㅥ㠵㄰㉡敦㜵㕣㄰扣㘹昰愴捣㉤㡢攷㤶捤捡㉤㉢捦㉤慢挸㉤㑢攴㤶㔵收㤶捤捥㉤㥢㤳㕢㤶捣㉤㥢㥢㕢㌶て㍥㝡换㙦摤㍡搷摤慥㝦敥捣挴戹攳㝥ㅣ扤昲㜷㜷㥤扤敤捦㕦摤愴㜸つ㤰㑢挸攱㘸戴ㄸ㔶㌷〴戱扡㐳㐴㡦㠰〸挰㉡敥㘳昵愰㐷㑦〸愵㕥〲㉣㐲晢㐴㍤扤攵捡愱晢づ㕢昵搱㥦㈶摤搷昳敤户ㄴ㉦㐹㤲㔳㉦㌴㕡㥣搳㤱㥣戱〸㈲㕡っㄱ捣愹慦搵㥢ㅥ㝤㈰㤴摡敥收㌴攱慤㠶㠳㝥㍣晦散㠹㑢慦㝣㘱晣昴户㡥戹㕣昱ち㈹㌹昵㐳愳挵㌹昵攷㡣〳㈰愲〳㈱㠲㌹ㄵ㕢㠳攸㜱ㄴ㠴㔲㑦戸㌹昵敢㜳换攰㕢㤷㔷㤷慣搸㔰㍣晤敤捥㜳昷㔱扣㘰㑢㑥挷愰搱攲㥣〶㜳挶㘳㈱愲挷㐱〴㜲敡㍤搰ㅡ㐲㡦愱㄰㑡㍤敡收戴㐷攱愴㜷愷扦戵㘱攴捡挸㐱て㜵搹㝣晦㌹㡡㤷ㄲ挹愹〴㡤ㄶ攷㌴㥣㌳㡥㠰㠸㡥㠴〸收搴搷ㅡ㐵㡦搱㄰㑡㍤攸收㔴㝡㜳改戰て搶㉤ㄸ户昹愹〵慢㝥㌷㙣摡㈶挵㕦㘷㤲搳㔸㌴㕡㥣搳㌸捥㌸ㅥ㈲㍡〱㈲㤸㔳ㅦ㙢㈲㍤㈶㐱㈸㜵慦㥢搳搶㡤ㅤ㍡扤晢搹㡣㜱㥢扥㍡攵挷昴㥢㌳㤶㉡晥㜶㤵㥣㑥㐰愳挵㌹㑤收㡣愵㄰搱㈹㄰㠱㥣㡡㡢慣愹昴㤸〶愱搴㍡㌷愷换て敢㜳㕦晤ㅤ㑦㡥扣攱散捦㔷㑥摦㔴戰㔶戵㠱㔹㜲㍡ㄱ㡤ㄶ攷㌴㠳㌳㥥〴ㄱ㍤ㄹ㈲㤰㔳敦㘲㙢㈶㍤㑥㠱㔰敡㔶㌷愷㑤㕦㑦晥改搱㐵㠷㑤戸㘳敥晣㙢昶㍡攷㡢㍦㈸㝥昷㤰㥣捡搰㘸㜱㑥愷㈱㠸ㄵ㠷㠸捥㠲〸收搴摢㉡愷㐷〵㠴㔲搷扢㌹㥤戳㈴㔶㝦昸㌷搷㑤摡晣愶昵搸摡㘱扦㌹㔰昱慢㤰攴㔴㠹㐶㡢㜳㥡捤ㄹ攷㐰㐴㤳㄰㠱㥣㡡〷㔹㜳改㌱て㐲愹慢摣㥣㘶㈷戶捣㝡扢㘲攷㤰㜵〳挷摦㜰搳慡攴ㄲ挵㙦㘶㤲㔳㌵ㅡ㉤捥愹㠶㌳搶㐲㐴攷㐳〴㜲敡㔳㘴㥤㑥㡦ㄴ㠴㔲㤷扡㌹慤㍢㜶晡㌱㑢㡡挷て扤攸昶㕢慥㙣昸㜰挵〹㡡㕦ㄴ㈵愷㍡㌴㕡㥣㔳㍤㘷㕣〰ㄱ㕤〸ㄱ挸愹戸户戵㠸ㅥ㡢㈱㤴扡挸捤㘹捣摢慦扦扥㜲捤㤸㜱て㕦晡㔱戲敡晣㑦昷㔱晣摥㉡㌹㥤㠹㐶㡢㜳㍡㡢㌳㥥つㄱ㍤〷㈲㤰㔳敦〱搶戹昴㌸て㐲愹㜳摤㥣㘶㥥㌳敢攲㜳㤶㝤㕣㜲昵戲晦慢㕥㥡昳攴戳㡡㕦愳㈵愷昳搱㘸㜱㑥㑢㄰挴扡〰㈲㝡㈱㐴㈰愷攲晥搶㐵昴昸つ㠴㔲㡢摣㥣㑥捤㝤散扤㥤ㄳ㠷㑦扡慤昵昲㑤㤳昷㕣扦㕡昱㕢扤攴㜴〹ㅡ㉤捥㘹㈹㘷㕣〶ㄱ㕤づㄱ捣㘹㠰㜵㈹㍤㉥㠳㔰敡㜴㌷愷㐱㙢㜷戵摦晢挶搴㤸㔵㥤搷つ㝥㙡改㥡慢ㄵ晦挸㤰㥣㉥㐷愳挵㌹晤㡥㌳㕥〱ㄱ扤ㄲ㘲㑦晦㔷戰〱搶㔵㜴㔸〱愱搴㕣㌷愵昶㝦搹㍥攵㠱ㅦ㙡㈷晤改攱ㅦ扥㑣慦晤昳㄰挵㍦㜹㈴愵㙢搰㘸㜱㑡搷㜲挶㤵㄰搱敢㈰㠲㌴つ戴慥愷挷㉡〸愵捡摤㥣㙥㜸晣愵㙢扦捤㝤㘴挴晤㈷㜴搸搶扤㜴攴㐹慡㈳捣㤲搳㡤㘸戴㌸愷㥢㌸攳捤㄰搱㕢㈰〲㌴つ戲㙥愵挳㙡〸愵㘶扡㈹㉤㔹㜶搹㌱㙦つㅥ㍢攱攲㥥扢ㅥ摣㄰㝢慦戵攲摦㠳㤲搲ㅡ㌴㕡㥣搲㕡捥㜸ㅢ㐴昴㜶㠸㐰㑡晤慤㜵㜴㔸て愱搴㔴㌷愵攷戶㝣昴搹攵㍦摤㌳昲搷㑦㜴晡攱㠵摢扡㡤㔱晣敢㔴㔲扡ㄳ㡤ㄶ愷㜴ㄷ㘷扣ㅢ㈲㝡て㐴㘰捦昵敥㙦摤㑢㡦㍦㐰㈸㌵搱捤㘹挱敡搵㍢ㅥ扡攴戹〹て扤昸敢㡡㠵㡢扥㡡愹晤㘰㤶㥣敥㐳愳挵㌹摤捦ㄹ㌷㐰㐴ㅦ㠰〸搰㌴搰㝡㤰づㅢ㈱㤴ㅡ攵愶昴搱㕢㉢㡥摥㌲愸攷昰㕢㡥摥戸㘰㜹攱㐶愵昶㠷㔹㔲㝡〸㡤ㄶ愷昴㌰㘷摣っㄱ㝤〴㈲㐸搳㈰敢㔱㝡晣〹㐲愹㈱㙥㑥昳㜶㡥㥢㜱㜶搵晣愱㉢慦慥摡㜲搷㡢㌵㕦愹㑥㌰㑢㑥㡦愱搱攲㥣戶㜰挶慤㄰搱挷㈱〲㌹ㄵ昷戳㥥愰挷㤳㄰㑡つ㜲㜳ㅡ㍤敥挱㜳敦㈸㝢㜹搸昲㑥㈵ㅤ㜶㝣㜸㑣㕡㜵㠶㔹㜲㝡ち㡤ㄶ攷戴㡤㌳㍥つㄱ㝤〶㈲㤰㔳敦㝥搶㜶㝡㍣ぢ愱㔴㙦㌷愷㕤㘷户㙤晤挴㝥敦㡦㍣晦摥㉤改㐳㉥晣㌰摤昶㜹㤸㑦㜰晦㝣ㅤ㥥㡡㉦挴つ㠱摤昷ㅡ㝡昷挲㕦慤扦攴㈶ぢ敥戱㔴昶慢ㅣ㔰㔹㕣㕣搱慦㈸摥㈷ㅥ改㡡戰扦昴慦㜹晥扡㙤㕢㌹㍤㔹㔳㔱扢㔰晥扣㍦㘰㔸㍣㥤搸晤搷㝥て搷㌶慣ㄶ㝦昹愶㍢㥢㡤愵㜵昱扡㐴㈷扦㙤㜷㤰挰戰㔲摣晣㐸愴㘵扥㠳晣挳愶挵慢敡ㄳ㐳ㄷ㈵ㅤ昳㠱㍥㌳㙥㝤搴捥ち户㡥㑣㈵㑥㙦戴〶㌲ㅡ㡡㝢㜳ぢ㈴㜶〰愵㘳㜲昲敡㔲㌲愷㌶㥤愸㤱昴㝡㔴ㅦ㥦㉣㥦㤷㐸㤵㈶㜸㘷㉦㔱㈱㔰㍢搲攴摥㝦改㌱愹〶㐰㜱㐷愵愲挰慢慤ㅣ戱愸㉥㔱㔳㤱愸㐰扥昳ㄳ愹扡挵㔳攲戳慡ㄲ晢㘴戸㌸㜳挲戰㝦㠶㝡㘴㙤㜹㝤扡愴戶愶㉥㔵㕢㤵㘹ㄹ㕡戱㈰㡥㝢㍥ㄵㄳ㙡㉢ㄲ戸㘵㤳挷㉤㐷攵戴㙡愵㔴捥ㄱ愶晢㈶㡣㥢敥㈵㍢挲戳㡢て挴㍥摦㉦昳戰敢㌵ㄹ攸㠰愲㉡挱㘳㌲昷搰㉣挱㈴㉥挳㜴て㜷昴㘰攲㙤㔰㝡㜷ぢ昷㤶ㅣㅢ昷摣晦㕦攷摣摣扤㕣昴㈳ㄶ攰扥搸攸㜸㑤㐵㔵㈲搵攴㑤㕣挵㡣慣ㄷ㈰㈲㐷攲㙣づ㘵㉦てㅥ㙡㤱㕡ㅣ㔹㤸慣愸㥢ㄳ㥤㤳㐸捥㥥挳㉦搷戸搱㥢㥦㑦㙡〳㥢昵㈲㔴搶㑢ㄴ㉦㐳挴㘲㌹搱㔷攸ㄴ㡤㔹㝦㜵晡㤱〲晣摢晣㍢㙥戹ㄸ㘵挹ㅤ㍥摣㡥㑤㐷慡㐷搶愶搲慤㕡㤹㔰㡥㡥愷攷搴昱昰㙣摡挸㜸㝦愳㜸ㄵ㈲㜲㈸㐴搶ㅢ㝡敤攱㤴挷晢㤶敤慡㠷㈷㉡攳戸㕢㉣㘷户㡡㐷慡㥤ㅢ㤰挳ㄳ改㜲㡢㜷㉡挷攰㕣㔹ㄴ㐵ぢ㈷㝦摢㙡ㅥ晤㠹㐵㜵挳攳㜵昱搶搵戸攷㠹扤㘴挱愹㠷㡣㜲㕡ㅣ搹㑥㜴㝡㜴捣敤㈱㠲㉤㑤㑦㤴㌶愲㜰㈲攱挴挱昹㤲搳捡㤵㑤㠳㐰敥〷〱㐴搴㝦愰㘷摥扢挴㉤搵㡡㔱㠹㥡㈹㡢攷㈷搲㜴捦㡦㌶㐹愵晦昴㘲戰㐹攵戳愶搶㈵慢搲扤㤰改愸㔴㙤晤晣晦㘶ㅣ挶戲㕥㠳搰㕢攴㌰ㅣ挵扦ㅣㄳ攸捡㘹扤㠰晢愶慣㉣㈷㥦搱愸戱づ愱攰搱㡡㘰扢昰㡦㙣搶摦昱㑦慣㈹㕢愴㄰ㅥ捤戹捦ㅢ㠱㝦摢㙡㌰㠴扢戰㜲攷㍡㕦㍡㘰扢㕤昵昴摡搴扣㔹戵戵昳㜸㍣敤㈱扤昴㥣㐴愲㡥㜷㠳摢戸㜷扦攵㉥户㔲慤㕡㘵摣愳昵摣㌶㍥ㄸ昱愳敦㐲戴ㅢ㕡㔵搵㐵㐷㑣㐷摦㠳慡ㄵ敥㑢㐷ㅢ搰㈸㐸㈵敡㤲愹㐴㌵㡥挵戲昹㔵昱㥡ㅡ晣戶㉥慢挰ㄱ㕡搶扢愸㜷㔱慦㐵㔵改㐵敡〰昰挰㍢愶愳户捤㍦㜶散晡㡡〹㥢㥦㉤改㍡戴敦挶㑥慡戳㙢〸摣摥敤㠶挸㕤昱㘳扤て愱昶㠷ㅢ慦㉦㘸㘷㙥搶㠷攸㕢ㅦ㔱㝣っ㠱慢㠴昰㡥㡢挴愷㑥㔷㜵挷扦扣㔰㔸㍢㈹㍥㠳㔰㍤㈰㜸㥡㕡晦㠴搰㥢戲ㄱ㥦㝢㕦昶攰ㄱ㔰〷昷攰㔷搰挶慣㈶㙣慡㈷㍣戸ㄷ㉤戲㘶㤱㈷㡢ㅣ愹㈸〲ㅢ〹㠸戸㠶挰扤攴㈳㌱㑣〸昸㤱攳㕢挱捤㑣挰捦㥣㠳挴㔸㍣昶㍣〴攴㍡㕤㔵〴㥢㄰搰ちち㡢敢㜲慡㌷㔴㐲㐰〴㍤扤愹敦㝦昶㄰㔰っ㜵㤰〰㡢㌱慤㈶㙣慡て挶㤹〸昸ㅣ挱㡤〴晣搳㌵〴㙥㕣昷㐷愴慥捣愲〳㔳摥〹㌷㌳〱㝢挳㙣㜵愴搸〷挲㐳挰㝥㑥㔷つ㐰㄰㈱㘰㝦㍡㜵㠲㔰㠳愰ㄲ〲㍡愳愷㌷昵て㉦〱〳愱づㄲ㜰㌰㘳㕡㑤搸搴㔱ㄸ㘷㈲攰昵㌰〲㕥㜳つ㠱扢攴㠳ㄱ愹㉢戳攸挶㤴晦ㄶ㑡挰ㄱ㌰㕢㍤㈸㝡㐲㜸〸攸攵㜴搵戱〸㈲〴ㅣ㐹愷㈲〸㌵〴㉡㈱愰ㄸ㍤扤愹攷扣〴ㅣ〷㜵㤰㠰㝥㡣㘹㌵㘱㔳㐳㌱捥㐴挰攳㘱〴㙣㜵つ㠱㕢昲挳ㄱ愹㉢戳㌸ㄶ㤳慡挷㐲〹ㄸ〲戳㌵㤴㘲ㄸ㠴㠷㠰攱㑥㔷㡤㐰㄰㈱㘰〴㥤㐶㐲㈸摥㝥ㄷ〲㐶愱愷㌷戵搱㑢挰㐸愸㠳〴㡣㘳㑣慢〹㥢ㅡ㡤㜱㈶〲敥づ㈳攰㉥搷㄰戸晦㍦づ㤱扡㌲㡢㈹㑣昹㡥㔰〲愶挱㙣㑤愷㌸ㄱ挲㐳挰㐹㑥㔷㡤㐷㄰㈱攰㘴㍡捤㠴㔰ㄳ愱ㄲ〲㑥㐱㑦㙦敡㔶㉦〱ㄳ愰づㄲ㄰㘷㑣慢〹㥢㥡㠴㜱㈶〲慥つ㈳攰ㅡ搷㄰㔸㙣㤸㡣㐸㕤㤹挵㕣愶扣㈲㤴㠰㉡㤸慤㙡㡡ㅡ〸て〱昳㥤慥㉡㐵㄰㈱攰㜴㍡愵㈰搴㔴愸㠴㠰㌴㝡㝡㔳换扤〴㑣㠱㍡㐸挰㐲挶戴㥡戰愹㘹ㄸ㘷㈲攰晣㌰〲㝥敤ㅡ〲㉢ㅢ㌳㄰愹㉢戳㌸㡦㈹㥦ㅢ㑡挰昹㌰㕢㑢㈸㉥㠰昰㄰㜰㤱搳㔵㈷㈱㠸㄰昰ㅢ㍡㕤っ愱㘶㐲㈵〴㕣㠲㥥摥搴〲㉦〱㈷㐳ㅤ㈴攰㔲挶戴㥡戰愹㔳㌰捥㐴㐰㔵ㄸ〱昳㕣㐳㘰ㄹ攵㌴㐴敡捡㉣慥㘶捡挹㔰〲慥㠵搹㕡㐹㜱ㅤ㠴㠷㠰㔵㑥㔷挵ㄱ㐴〸戸㠱㑥㌷㐲愸㜲愸㠴㠰㥢搰搳㥢㍡捤㑢挰㉣愸㠳〴慣㠶㝦捣㙡挲愶㉡㌰捥㐴挰戴㌰〲愶扡㠶挰㥡つ㔷㔹扡㌲㡢㍢㤹㜲㘹㈸〱㜷挳㙣摤㐳㜱㉦㠴㠷㠰㍦㍡㕤㌵〷㐱㠴㠰晢攸㜴㍦㠴㥡ぢ㤵㄰戰〱㍤扤愹戱㕥〲㤲㔰〷〹搸挴㤸㔶ㄳ㌶㌵て攳㑣〴っ〹㈳攰㌸搷㄰㔸㈰慡㐱愴慥捣㘲ぢ㔳ㅥㅣ㑡挰攳㌰㕢㑦㔰㍣〹攱㈱攰㈹愷慢㙡ㄱ㐴〸搸㐶愷愷㈱搴改㔰〹〱捦愰愷㌷搵搷㑢挰㝣愸㠳〴㍣捦㤸㔶ㄳ㌶㤵挲㌸ㄳ〱㐷㠴ㄱ搰摤㌵〴㔶愳敡ㄱ愹㉢戳㜸㤵㈹ㅦㅥ㑡挰敢㌰㕢㙦㔰扣〹攱㈱攰㉤愷慢ㄶ㈰㠸㄰昰㌶㥤摥㠱㔰㡢愰ㄲ〲摥㐵㑦㙦敡㈰㉦〱ぢ愱づㄲ戰㠳㌱慤㈶㙣㙡㌱挶㤹〸搸㍢㡣㠰扤㕣㐳㘰改敢㉣㐴敡捡㉣㍥㘳捡㝢㠶ㄲ昰㌹捣搶ㄷㄴ㕦㐲㜸〸昸㤷搳㔵㘷㈳㠸㄰昰㌵㥤晥つ愱捥㠵㑡〸昸〶㍤扤愹㝣㉦〱攷㐰ㅤ㈴攰〷挶戴㥡戰愹昳㌰捥㐴挰捦㍦㠵㝣ㄵ晥挹㌵〴搶搹㤶㈰㔲㔷㘶㤱㤷㡢㤴㝦㠰㥢昹慢㜰ㄴ㘶慢㌵㐵㍥㠴㠷㠰㤸搳㔵ㄷ㈰㐸〱〳戵愱㔳㕢〸㜵ㄱ扡㐲㐰㍢昴昴愶扥挴ㅣ㡤㝦っ㕤〸㜵㤰㠰㍤攱ㅦ戳㥡戰㈹慥搴㤹〸昸㌰㡣㠰て㕣㐳㘰㔱㙦㈹㈲〹〱㥤㤸昲㡥㔰〲づ㠰搹㍡㤰攲㈰㘶户晢慦挱㉥㑥㔷㉤㐳愰〲挲改㑡愷〲〸㜵㈹扡㐲挰㈱攸改㑤扤改㈵㘰㌹搴㐱〲づ㠷㝦捣㙡挲愶㉥挳㌸ㄳ〱㉦㠶ㄱ昰ㄷ搷㄰㔸㐱晣ㅤ㈲〹〱㐵㑣昹昹㔰〲㝡挳㙣昵愱攸换散㜶ㄳ搰摦改慡㉢㄰愸㠰㜰〶搰㘹㈰㠴扡ち㕤㈱㘰㄰㝡㝡㔳㑦㝡〹戸ㄲ敡㈰〱㠳攱ㅦ戳㥡戰愹ㄵㄸ㘷㈲㘰㜳ㄸ〱て扢㠶挰㝡攵戵㠸㈴〴㡣㘴捡㥢㐲〹ㄸつ戳㌵㠶㘲㉣戳摢㑤挰㜸愷慢㔶㈲㔰〱攱㑣愰搳㐴〸㜵㍤扡㐲挰㈴昴昴愶敥昵ㄲ㜰ㅤ搴㐱〲㑡攱ㅦ戳㥡戰愹㔵ㄸ㘷㈲㘰㙤ㄸ〱㙢㕣㐳㘰㜱昴㈶㐴ㄲ〲㘶㌲攵搵愱〴㥣ち戳㔵㐶㜱ㅡ戳摢㑤挰㉣愷慢㙥㐶愰〲晣㔸攵㜴慡㠰㔰户愲㉢〴㈴搰搳㥢扡捥㑢挰㉤㔰〷〹㐸挲㍦㘶㌵㘱㔳慢㌱捥㐴挰攵㘱〴晣搶㌵〴㤶㘲搷㈲㤲㄰㤰㘲捡㤷㠶ㄲ㔰〷戳㔵㑦戱㠰搹敤㈶㘰㤱搳㔵㕣㠰㉤㈰㥣挵㜴㍡〳㐲慤㐳㔷〸㌸ㄳ㍤扤愹ぢ扣〴摣づ㜵㤰㠰㜳攱ㅦ戳㥡戰愹昵ㄸ㘷㈲攰㡣㌰〲ㄶ扢㠶挰挲敦㕤㠸㈴〴㕣捣㤴ㄷ㠶ㄲ戰ㄴ㘶㙢ㄹ挵㜲㘶户㥢㠰换㥣慥扡ㅢ㠱ち〸攷户㜴扡ㅣ㐲摤㡢慥㄰昰㍢昴昴愶㙡扣〴摣〳㜵㤰㠰ㄵ昰㡦㔹㑤搸搴ㅦ㌰捥㐴㐰㐵ㄸ〱攵慥㈱戰捡㝣㍦㈲〹〱㌷㌲攵㜸㈸〱㌷挳㙣摤㐲㜱㉢戳摢㑤挰敦㥤慥摡㠰㐰〵㠴戳㠶㑥㙢㈱搴㠳攸ち〱户愱愷㌷㜵愲㤷㠰〷愰づㄲ㜰〷晣㘳㔶ㄳ㌶戵ㄱ攳㑣〴㑣っ㈳㘰㠲㙢〸慣㘹㍦㡣㐸㐲挰晤㑣㜹㕣㈸〱て挰㙣㍤㐸戱㤱搹敤㈶攰㈱愷慢㌶㈳㔰〱攱㍣㑣愷捤㄰敡㔱㜴㠵㠰㐷搰搳㥢ㅡ收㈵攰ㄱ愸㠳〴㍣〶晦㤸搵㠴㑤晤〹攳㑣〴っっ㈳㘰㠰㙢〸㉣愰㙦㐱㈴㈱攰㘹愶摣㉦㤴㠰敤㌰㕢捦㔲㍣〷攱㈱攰〵愷慢戶㈲㔰〱攱晣㠵㑥㉦㐲愸㈷搰ㄵ〲㕥㐲㑦㙦慡愷㤷㠰挷愱づㄲ昰㌷昸挷慣㈶㙣敡㐹㡣㌳ㄱ㔰㄰㐶㐰㔷㙤昰慦搶㙦㐳㈴㈱攰ㅤ愶㝣㜰㈸〱敦挱㙣㌵㔰晣㠳搹敤㍥〲摥㜷扡敡㘹〴㉡㈰㥣て攸昴㈱㠴摡㡥慥㄰昰ㄱ㝡㝡㔳晢㜸〹㜸〶敡㈰〱㍢攱ㅦ戳㥡戰愹㘷㌱捥㐴㐰㕢㡤搳扦㉥搰挶㌵昸㑢〳㈲㉦㈰㔲㌳㤶㜴摢㌰攱捡㘹挹挴㐲慥㐱敤㔱㠹㌲晦㤲晡㜴㕤慤㉣㤸戵慢ㅣ㕥㍢戱戶㙥㜸㌲㡤㜵㡢挵㝢㔵扡㡤改㜳ㄲ㌵㔸捥㑥㘱㔵摢愷慢㥤㍦㍦㔱㘱㔵㤶搶搶愷捡ㄳ㘳㠶晦㉦㉣㜷〳ㅦ㜶㥤慣㜴攷㉡㙣晦搹ち㙥づ㐶攲㈸挱㤶ㄳ㜹ㄱ〱晤ぢ㜱昲戰㠱㘷搱㕣㥡㌶ㅣ摢敦㘶㜴㑡戲慥㉡搱愶㔲ㄶ慣愵㥤㕦〹ㄶ㔱㈳㔰搱扡㜲捡ㅣ㉣㔰つ㙦㔷㌹㉡㤵慣愸㑡搶㈴戸㌳昶㜶㕣挷㈷㘶愳ㅥ攰昸摡㜴㤲捦㜵戴慢㥣㤲㡡搷愴攷㜳㘹戳㝣㜱㠷㡣㥥慣㠱㐶㉡㠷㈵㙢搲㤸㐶昶㈲摢敤㉢㑢攷搴㉥挴㈳㐶昵搵㌵愳攲昳搳晦ㄳ㝢㐵㜱户挸㈶扢㐶攵慡摣㕣㤵㥦㥢晦㥦敥㥦攸扦㜱㡥㜵搴て㙦㜴挱㤱㕡㤷㑡捥慡㈷㘵㌲㑢㙦挸㍣ち搹㡢㌹㤱㤷搰昲㉦㘳㝡㜶愲慦〶㠱搹㘶㍣㍣㘳㕣づ㙦㝣㜲敢㐰戸㕢摦㈰愱戶摦㐲㡣ㅤ㌵㜵捣敥敡㥣ㄶ㍤〶ㄵ㜹ㄹ㤱㝦㜱㌱㐴㐷㌸敦攱ㅣ㐴㉣㤰攰㌱㠵㜳ㄳ挷〲㝢晥〳㌳㔶㈹㍥㍣㐶昷搸摤ㅣ㠹昵昴戶㤵攳攳戳ㄲ㔵㈸〳愸㡥搷敤攱㜴㔸㡦㔱ㅤ慦㑡扢戶㤲摡敡敡㌸て㍡㍥散㈳㑦挷攴㔷づ慤慦慢㥤㤰慣戱㉡㈱攴挸㜴㔵昱㐵㔰挵ㄷ㌹ぢ昶㤵㤳㔹ㅥ㈴㙤挶慡㥤ㅤ㑦㈵敢收㔴㈷换昳搹㘱〹捦晦挴搱㡡㉢㐸ㅥ挸搴㥢扥㥡昸㉢〰㥣㜵㜸散敥㕥㈸㥡㈱㜵摣晤㌸愶㜳㔵ㄴ晦愹晦戰㝡〴搷ㅥ昹㤵㘲㝤㡦㘸ㄱ晣挸挵㐸㜲昹㕣ㄶ㘳搱晣晣㕣ㅣ愲㜲㜹㔲㝦愵〳㝥慣ㅦ攰捡〶㝦昲晥〶搱㘴㘹㐱㙢㌸挴挶搷挶㉢㐶挶换昱攰㕥㙢昷戱扤㝣散㕡㕥㙣㔲㌶㡢㍤㑡㔰㍦㠴扡愴〵挹㡡㐴㉡㥦㡡㔲㍣㤶㤸挷㌲㤱愸戳て戱散摤㉡㈷ㄲ㘹㤳㙦㥡㙢㡣㡥㜵愸扢㠴敥㝤散㜱㑣㈰晥愷㈷っ攴㌲ㅡ㘰戵㠲戴㝥〴ㅣ敢㈷㘲㝡ㄵ㕤攲昱㌹晣㑣㠷㕤㄰㤱搷㘰昴敦㥢捣扡ぢ㔴㘷㔸㜰捡㤳〷摥㔸ㄱ㤲㡦敡〹㈹㈵㠹〸㤰㌶㥥ㄲ㤰愸㔳晤㤱慦㥦愲㡢㤶攲㈸㑦㔴挴㥣㉢㉣㑢㑤昰扢㈱㈷㌷㌷て扢㍡敡㉦㥦ぢ㑣㡢㘰搵愵〹愹つ㔱〷㈱㠵㈸㡢ぢ㍢昱㘴㐱晣㌲㝦慤㌲ㅥㄷ㝢〵㑥㔸摣摥㠵㝦㘴㡢挵慣㕣ㄲㄲ㔳㝦㠷搴㍣㐴愹㠹㜱㈷㕡搸〳戸ㄱ〶愱摥㐷㤷摦〷㍣扦扤搴㠷攸昲㌷ㄸ㙥敦㠱㉡搹㝣搷㐶昵ㄱ戴扣㍥㕡㔱〶昹ㄸ㉤㕥㜶ㅡて挳㝣㘸戳ㅦ㠶㥦㜲〴㝥㉣㍥㤱慡て㐳戵ㄳㅡ㥤㌲㥡㝡摦㜲て㕢㙤攸昸㤹搹愱㉤ㅤ摡搱攱㥦㜰攰晥㡤敥㠱㕥㈸㙦㜸ㅥ捤挰㥢㡤㈱攰敤㉢捦ㅣㅥ摥昶攴ㅣㅤ㌸挷㡦㜰昰昳昶㌳㜴㔹㜸攳㉥ㄲ摥昶㘶㄰㠲捥攰㙤ㅦ㘸戳昳㤶㡢㘱挲摢扥ㄲ挴改㈸㤶㈶ㄸ㜸摢て㍥搶晥㜴㘴搹㠲挱愱ㄳㅤ㍡搳㠱㤵っ挲摢〱攸㠵昳搶搷挴摢㐱ㄸ〲摥㔸摣愰攷昰昰㜶㌰攷攸挲㌹㔸㠸攰攷㡤搵〷㔹㜸㘳㙤㠲昰㔶挰㈰㉣㔲挸攰敤㔰㘸戳昳挶㘲〶㝣昰㘴㈵㠳愰㈱㍦慣㘸搰㈹㐳愷㡦户挳攰㘳ㅤ㑥㐷㔶㍢ㄸㅣ扡搱愱㍢ㅤ㔸〰㈱扣ㅤ㠱㕥㌸㙦挵㈶摥㝡㘲〸㜸㍢搸㌳㠷㠷户㕦㜱㡥㕥㥣㠳昵ぢ㝥摥㔸戴㤰㠵㌷㤶㌴〸㙦㐵っ挲摡㠶っ摥㝡㐳㥢㥤㌷搶㐰攰㠳㥢愲っ㠲㠶晣戰㄰挲㐰㑢㕦昸㔸晤攸挸㈲〹㠳㐳㝦㍡っ愰〳敢㈶㠴户㠱攸㠵昲㠶㘷てつ攷改㔱ㄸ〲摥㔸㑡愱攷昰昰㜶㌴攷㌸㠶㜳戰散挱捦摢㄰攸戲昰㌶ㄴ㉥挲摢戱っ㌲っ扤っ摥㠶㐰㥢㥤㌷㤶㑥攰㠳扡ち〶搱扣戱㝥㐲愷っ㥤㍥摥㠶挱挷㉡愱㈳㙢㉢っづ挳改㌰㠲づ㉣户㄰摥㐶愲ㄷ捥㥢昱㍣ㅤ㡤㈱攰㡤ㄵㄸ㝡づて㙦㘳㌸挷㔸捥挱㙡〹㍦㙦㉣㤱挸挲ㅢぢ㈸㠴户昱っ挲㑡㡡っ摥㈶㐲㥢㥤㌷㔶㕣攰㠳挷㈸ㄹ〴つ昹㘱搹㠵㑥ㄹ㍡捤摢昱昰戱㑥愰㈳㑢㌲っづ㤳改㔰㑡〷㔶㘹〸㙦㔳搰ぢ攷捤昸㝢㘱ㅡ㠶㠰户戸㘷づて㙦搳㌹挷㠹㥣㠳㐵ㄶ㝥摥㔸㔹㤱㠵㌷搶㕤〸㙦㈷㌱〸ぢ㌰㌲㜸㥢〹㙤㜶摥㔸愸㠱てㅥ慢㘴㄰㌴攴㠷搵ㅡ〶㕡㑥㠵㡦㔵㐶㐷㔶㜲ㄸㅣ㑥愳㐳㥣づ㉣敥㄰摥㘶愱ㄷ捡ㅢ㥥㌳㌵㥣愷ㄵㄸ〲摥㔸敦愱攷昰昰㤶攰ㅣ㤵㥣攳㍣㌸昸㜹㍢ㅦ扡㉣扣戱㕣㐳㜸㥢挳㈰慣摢挸攰㙤㉥戴搹㜹㘳㝤〷㍥㜸捣㤲㐱㌴㙦㉣昲搰㈹㐳愷㡦户㉡昸㔸搵㜴㘴〱㠸挱愱㠶づ戵㜴㘰㑤㠸昰㌶ㅦ扤㔰摥昰㉣慣㠱户ㄴ㠶㠰㌷㤶㠹攸㌹㍣扣愵㌹〷摦晥愱㔸搲攱攷㡤㜵ㅣ㔹㜸㘳㤵㠷昰戶㠰㐱㔸敥㤱挱摢㈲㘸戳昳挶戲㄰㝣戰〸挰㈰㘸挸て㙢㐳㜴捡搰㘹摥捥㠰㡦㜵㈶ㅤ㔹㌷㘲㜰㌸㡢づ㘷搳攱㈶㌸〸㙦攷愰ㄷ捥㕢㙦ㄳ㙦攷㘱〸㜸㘳㜵㠹㥥挳挳摢慦㌹挷昹㥣㠳㤵㈰㝥摥㔸晥㤱㠵㌷ㄶ㠷〸㙦ㄷ㌰〸慢㐴㌲㜸扢〸摡散扣戱㥡〴ㅦ㍣㠶挹㈰㘸挸て㑢㑡㜴捡搰㘹摥㉥㠶㡦㜵〹ㅤ㔹㙥㘲㜰㔸㑡㠷㘵㜴㘰〵㡡昰戶ㅣ扤㔰摥昰㑣戱攱㜸扢っ㐳挰ㅢ㡢㔲昴ㅣㅥ摥㝥换㌹㉥攷ㅣ㉣㈰昱昳挶慡㤱㉣扣戱愶㐴㜸扢㠲㐱㔸㕣㤲挱摢㔵搰㘶攷㡤㐵㈸昸攰戹㑣〶㐱㐳㝥㔸㠹愲㔳㠶㑥昳㜶㌵㝣慣㙢攸挸㉡ㄵ㠳挳戵㜴㔸㐹〷ㄶ慥〸㙦搷愱ㄷ捡ㅢ㥥㝢㌶昰戶ち㐳挰ㅢ㙢㔹昴ㅣㅥ摥㙥攰ㅣ㌷㜲づ搶㥤昸㜹㘳戱㐹ㄶ摥㔸㡡㈲扣摤捣㈰慣㐹挹攰敤㔶㘸戳昳挶摡ㄵ㝣昰愰㈶㠳愰㈱㍦㙦㐳敡㤴愱搳扣晤ㅥ㍥搶ㅡ㍡扥㘳㜶㔸㑢㠷摢攸昰㉥ㅣ㠴户摢搱ぢ攵つ捦㘶ㅢ㜸㕢㡦㈱攰㡤㈵㌰㍡〹て㙦㜷㜰㡥㍢㌹〷换㔵晣扣戱㐶㈵ぢ㙦慣㘰ㄱ摥敥㘶㄰㤶戲㘴昰㜶㉦戴搹㜹㘳挹ぢ㍥㜸㜲㤳㐱搰㤰ㅦ搶扤攸㤴愱搳扣晤ㄱ㍥搶㝤㜴㘴㑤㡣挱攱㝥㍡㙣愰〳换㘴㠴户〷搰ぢ攵つ捦㡦ㅢ㜸摢㠸㈱攰㡤㤵㌳㝡づて㙦㥢㌸挷㐳㥣㈳て㝦戹晢㜹㘳㘹㑢ㄶ摥㔸昸㈲扣㙤㘶㄰㔶挰㘴昰昶㈸戴搹㜹㘳愵っ昲挳愳㥣っ㠲㠶晣戰㕣㐶愷っ㥤收敤晦攰㘳㍤㐶㐷㤶搲ㄸㅣ戶搰㘱㉢ㅤ㔸㕤㈳扣㍤㡥㕥㈸㙦㜸挶摤挰摢㤳ㄸ〲摥㔸㜰愳攷昰昰昶㘷捥昱ㄴ攷㘰㜱㡣㥦㌷㔶挴㘴攱㡤昵㌲挲摢搳っ挲挲㤹っ摥戶㐳㥢㥤㌷ㄶ搸〸㙦捦㌲㠸收慤㉢戴㍡㘵て㙦捦挱挷㝡㥥㡥慣挰㌱㌸扣㐰㠷扦搰㠱㐵㌹挲摢㡢攸㠵昳㘶㍣摥㕥挶㄰昰挶㍡ㅤ㍤㠷㠷户㔷㌸挷㕦㌹〷㙢㙡晣扣戱㤰㈶ぢ㙦㉣戳ㄱ摥㕥㘵㄰搶摢㘴昰昶㍡戴搹㜹敢㡦㘱挲摢ㅢっ愲㜹㘳㜱㡥㑥搹挳摢㥢昰戱晥㑥挷㠱㘶㠷户攸昰㌶ㅤ㔸换㈳扣扤㠳摥晥㘱昷摦㡣戴扤㠷ㄱ愰㡤搵㍤㍡〷て㙤つ㥣攲ㅦ㥣㠲㤵㌸㝥摡㔸㝥㤳㠵㌶ㄶ攷〸㙤敦㌳〸慢㜴㌲㘸晢㄰摡散戴戱㥡㐷㘸晢㠸㐱㌴㙤㉣改搱㈹㝢㘸晢ㄸ㍥搶㈷㜴㘴戹㡦挱攱㔳㍡散愴〳㉢㠰㠴戶捦搰ぢ㍦摣㡣㝦搶㝦㡥㈱攰㡤㐵㐱㝡づて㙦㕦㜰㡥㉦㌹〷ぢ㜸晣扣戱㙡㈷ぢ㙦慣改ㄱ摥晥挵㈰愷愱㤷挱摢扦愱捤捥ㅢ㡢㠰㠴户㙦ㄸ㐴昳挶㑡㈰㥤戲㠷户㙦攱㘳㝤㐷挷ち戳挳昷㜴昸㠱づ〹㌸〸㙦㍦愲ㄷ㝡戸ㄹ扦扤晤㡣ㄱ愰㡤愵㐴㍡〷て㙤扢㌸㐵づ㔶㈷ㄴ换㝥晣戴戱搶㈷ぢ㙤慣〴ㄲ摡㜰〳㍢㐷㉤㐰㉦㠳㌶㍣㈸晣ぢ㘸㕢㠴㘱㐲㕢㠴㐱㌴㙤慣ㅦ搲㈹㝢㘸㡢挲挷㙡㑤㐷搶ㄶㄹㅣ昲改挰㤷ㄸ㉡㤶ㅢ〹㙤㌱昴㐲㘹㌳晥㔲㘸㡢ㄱ愰㡤〵㐸㝡ちて㙤敤㌸挵ㅥ㥣㠲挵㐲㝥摡㔸㈱㤴㠵㌶搶て〹㙤㌶㠳戰㤰㈸㠳戶づ搰㘶㍦摡㔸㜰㈴戴敤挵㈰㥡㌶㔶ㅤ改㤴㍤戴敤つㅦ慢㈳ㅤ㔹㤱㘴㜰搸㠷づ晢搲㠱㐵㑡㐲摢㝥攸㠵㥥愵㜸㜷㠵攱㤷㘹㈷っ〱㙦慣㕢搲㜳㜸㜸敢捣㌹づ攰ㅣ慣㌱昲昳㜶㌳㜴㔹㜸扢〵㉥挲摢㐱っ挲晡愳っ摥扡㐰㥢㥤㌷搶㈹〹㙦㕤ㄹ㐴昳戶〶㕡㥤戲㠷户〲昸㔸㠷搰㤱㠵㑣〶㠷㐳改㔰㐸〷搶㌶〹㙦㠷愱ㄷ㝡戸ㄹ㉦㙥摤㌰〲戴戱摡㐹㑦攱愱慤㍢愷㌸㠲㔳戰㌲挹㑦摢〳搰㘵愱㡤挵㑡㐲㕢㑦〶搹㠸㕥〶㙤扤愰捤㑥ㅢ慢㥢㠴戶㈳ㄹ㐴搳挶ㄲ㈷㥤戲㠷戶㈲昸㔸挵㜴㘴昹㤳挱愱㌷ㅤ晡搰㠱ㄵ㔱㐲㕢㕦昴挲て㌷攳搵慤㍦㠶㠰户挷㍣㜳㜸㜸ㅢ挰㌹〶㜲づㄶ㌴昹㜹㘳ㄵ㔳ㄶ摥㔸攳㈴扣ㅤ挵㈰㉣㜶捡攰敤ㄸ㘸戳昳挶愲㈸攱㙤㌰㠳㘸摥㔸ㄹ㘵愰攵㔸昸㔸挷搱㤱㔵㔳〶㠷㈱㜴ㄸ㑡〷ㄶ㔲〹㙦挳搰ぢ攵つ敦㈹㌱㥣愶挳㌱〴扣戱戶㑡捦攱攱㙤〴攷ㄸ挹㌹摥㠱㠳㥦㌷ㄶ㍦㘵攱㡤愵㔱挲摢㘸〶㘱㡤㔴〶㙦㘳愱捤捥ㅢ㙢愹㠴户㜱っ愲㜹㘳㐱㤵㑥ㄹ㍡晤户挲㜸昸㔸ㄳ攸挸㘲㉢㠳挳㐴㍡㑣愲〳敢慦㠴户攳搱ぢ攵つ敦㔲㌱昰㌶ㄹ㐳挰ㅢ㑢戲昴ㅣㅥ摥㑡㌹挷ㄴ捥挱昲つ挹㝤㉡㝢㙥敥ㄱ㉥挱晢㔷㤶〳慢晥㌲㐳㈵搷晦㑢敢ㄶ㔷愱收㠲㑤慥㌴㍢㉤慥㤹挷㐴㠷昵敦摡ㄴ㔶敥昲晣慦㠵㘸ㅣ晢㍣㈶㙥戳户敦㤵ㅢ㌲㡣ㄶ㤶ㄷ㐴搶晦㄰㝣慤㐴攳㜸㈶扥晢昹㝢㡥攱ㄶ㥤㡥ㄴ昷㥥㤰㉣㑦搵愶㙢㉢敢扡㤴愲愲愸ぢ㕦㘱㔲㤹㤳㔳㌴㌴㜲㍢㈲ㅡ攷㈴戰扣ㅡ扥〰㜶〱ㅦ改㡦捤慢愹㕤㔸㈳搹㐴搲㝣㤳㡢昰搵扡㌵愷㠹㜱ㅥ㙥㠷㠰㍣㥢愵〸ㅣ㙣捤㠰㙣搷捡收㕡㍥㌷㥢敢昹搲攰攲扤㌴戸㠰捦㉤㤲㡢㉦㌶扦㜴㌵㥤戱搵㉣㔵慥㉡㔴㈲慦㜵㙢㔵攸㝢㕦㐸㘰ㄵ扥昱㠵ぢ搱㈸ㄷ攱㈳㙢〱昹㤷つ捡㘴㤴㠳㔹㐸㘰㥤㡣ㄴ慣㤹㄰㌱扢ㄵㄲ㘷㐲搱㔳㈰昷㈸ㄹ㔶收㈹㈶㡡㥥ち㕤㕢攸愴捡〰㉦攸㑤㐷换愰搹ㄳ㥡捣ㄷ敥㐶㑦㠳扡〳搴㜸㡢㠰㝥慦〰て㈱㍢捦㡤㙥㜵攵戴〵ㄴ攵㜰戵ㅡ搰㔲㔱ㄸ㘵㈷㈴愰㘲㐳㝥昲愱攵㠱慢慥〳㑡ㅥ㉥㌰攰㜱㔸戸㜰㜷慢㙢愱攱㉥捦摣㘵㤶㥥㈷〹㍦散戲ㄸ晡摣散㌶扡搱㔶㌷摡戹つ㘵愳挱摤愶慥㐶㌸㔲㉡搴捣㘳㝡㔵㄰㌱㝢㑦ㄸ㌹慤㐵㙡㉣㜲㘱ㄱ扥㐵戰㜶〷㙤散㐶㡦敥ㄴ㘹ㅡㅢ搰㔲㝢㌳㉣㔵昵㔰㌵㈲摢〷㕡㐱戶ㄴ㤳〵㤱㕤っ㙤㄰搹扥㝡㥥挵〸〵㘴晢愱捦捤摥㕦㌷㍡改㐶㘷户愱づ㐲㐳㤰㕤攴㐵㜶㈶搳㍢ぢ㈲㘶ㅦっ〷㌴捣挸扡㘸攳㤱昴㈸愲㔸挲愱つ㘸愹〲ㄸ〵搹㠵㔰㌵㈲㍢ㄴ㕡㐱㜶㠶ㄱ搹㈲㈳㌲㉥㝤㑢ㄲ㤷㐰〲搹㘱攸㜳戳戹搴㉤㡤㙥扡搱摤㙤愸㥥㘸〸戲〵㕥㘴换㤸摥㜲㠸㤸晤㉢㌸㐸㔰搳㍥敢愵㡤晤ㄱ㕥摥㝢㙢㕤挹愱つ攸慡㈲ㄸ〵搹ち愸ㅡ㤱昵㠶㔶㤰捤㌵㈲㥢㘳㐴挶挵㘹㐹㘲㈵㈴㤰昵㐵㥦㥢捤挵㘸㘹昴搷㡤〱㙥㐳ㅤ㠵㠶㈰慢昴㈲扢㥥改慤㠲㠸搹㐷挳㐱㠲㥡㤰ㅤ愳㡤㠳ㄱ㕥摥㥥㙢慤收搰〶㜴搵戱㌰ち戲㌵㔰㌵㈲ㅢ〲慤㈰㍢挹㠸散㐴㈳戲愱㝡㥥㜵〸〵㘴挳搰攷㘶㤷攸挶㜰摤攰晡㌰㌷㌵ㅡつ㐱㌶捤㡢散づ愶㜷㈷㐴捣ㅥ〳〷㌴捣㐷攳㔸㙤ㅣ㑥㡦ㄱㄴ昷㜱㘸〳㐳㡦㠷㔱㤰㙤㠰慡ㄱ搹㐴㘸〵搹㔸㈳戲搱㐶㘴㕣攰㤵㈴㌶㐱〲搹昱攸㜳戳㑦搰㡤挹扡挱ㄵ㕣㙥㙡ㅡㅡ㠲㙣愴ㄷ搹挳㑣㙦㌳㐴捣㥥づ〷〹㙡摡㘷㈷㙡攳㌸挴㤲㌷昹㕡㕢㌹戴㠱愱㑦㠲㔱㤰㍤〱㔵㈳戲㤹搰ち戲愳㡣挸〶ㅡ㤱㜱〹㔶㤲搸〶〹㘴愷愲捦捤㉥搳㡤搳㜴㈳敥㌶㔴〵ㅡ㠲慣扦ㄷ搹㌳㑣㙦㍢㐴捣收㜲愹〴㌵㈱慢搴挶挹㤸㐶摥〷㙣扤挴愱つ攸慡㌹㌰ち戲㔷愰㙡㐴㌶ㄷ㕡㐱㜶㠴ㄱ㔹㌷㈳戲㜹㝡㥥搷㄰ち挸慡搰攷㘶㔷敢㐶㡤㙥㜰ㄵ㤴㥢㑡愱㈱挸づ昳㈲㝢㠳改扤〹ㄱ戳戹愰㠹㠶昹㘸慣搳挶ㄹ昴攰㔳昸㔶〳㠷㌶㌰昴〲ㄸ〵搹づ愸ㅡ㤱㉤㠲㔶㤰㜵㌲㈲摢捦㠸㙣戱㥥攷㈳㠴〲戲㌳搰攷㘶㥦愹ㅢ㘷改〶搷㈹戹愹昳搰㄰㘴晢㜸㤱㝤挲昴㍥㠵㠸搹扦㠶〳ㅡ㘶㘴攷㙢攳㘹昴㠸㔳㝣挵愱つ㘸愹ぢ㘰ㄴ㘴㕦㐳搵㠸散㈲㘸〵㔹捣㠸㉣摦㠸㡣ぢ㡤㤲挴㜷㤰㐰㜶㌱晡摣散㑢㜴㘳愹㙥㉣㜳ㅢ敡㌲㌴〴㔹搴㡢散〷愶昷㈳㐴捣收愲愰〴㌵ㅤ㡤㤷㙢攳㙣㑣㈳㙦㌸戶㕡㐵㌴戲㉢㘰ㄴ㘴ㄱ愸ㅡ㤱㕤〵慤㈰晢晥㝢搳㙦敡㙦愱扤ㅤ愹㘴㝥〷攱㔲愰㈴挱晦㤷〵㤰㕤㡤㍥㌷晢ㅡ摤戸㔶㌷㔶扡つ戵ちつ㐱昶㙦㠴㕣㡢㤰昲ㅤ愴つ搳㙢ぢㄱ戳戹㙣ㄷ㡡散㐶㙤㘴搵戸扣㈷搹摡㡢㐳ㅢ搰㔵㌷挳㈸挸㍡㐲搵㠸散㔶㘸〵搹挷㐶㘴ㅦㅡ㤱慤搶昳散㡦㔰㐰昶㝢昴戹搹㕣㥣㤳挶㕡摤攰㙡ㅣ㌷戵ㅥつ㐱昶扥ㄷ㔹㘷愶㜷〰㐴捣扥〳づ愱挸敥搴挶㝡挴㤲户㉤㕢㠷㜰㘸〳㐳摦つ愳㈰㉢㠴慡ㄱ搹扤搰ち戲搷㡤挸㕥㌵㈲晢㠳㥥愷㍢㐲〱搹ㅦ搱攷㘶㜳昹㑣ㅡ昷敢〶搷换戸愹㡤㘸〸戲扦㝡㤱昵㘰㝡㍤㈱㘲昶㈶㌸㠴㈲㝢㐸ㅢ昹ㄸ扣扣戳搹敡挳愱つっ扤ㄹ㐶㐱搶て慡㐶㘴㡦㐲㉢挸㥥㌶㈲㝢捡㠸散㑦㝡㥥㐱〸〵㘴晦㠷㍥㌷晢㌱摤搸愲ㅢ㕢摤㠶㝡ㄲつ㐱昶愴ㄷ搹搱㑣敦ㄸ㠸㤸捤挵愹㔰㘴㑦㘹攳ㄲ㑣㈳㙦㝥戶㑡㌸戴〱㕤昵㌴㡣㠲㙣〴㔴㡤挸戶㐳㉢挸ㅥ㌲㈲摢㘸㐴昶㉣〶㐹ㄲ㘳㄰ち挸㥥㐳㥦㥢捤㈵㈸㘹扣愰ㅢ㝦㜱ㅢ敡㘵㌴〴搹〳㕥㘴攳㤸摥㜸㠸㤸捤攵愳㔰㘴㝦搵挶愵〸㉦敦㡦戶㑡㌹戴〱㕤昵㉡㡣㠲㙣㉡㔴㡤挸㕥㠷㔶㤰慤㌷㈲扢摤㠸散つ㍤捦っ㠴〲戲㌷搱攷㘶㜳㤱㐸ㅡ㙦改挶摢㙥㐳扤㠷㠶㈰㕢敢㐵㜶㌲搳㥢〹ㄱ戳ㅢ攰㄰㡡散ㅦ摡挸㈷搲攵㉤搴㔶㌹㠷㌶愰慢摥㠷㔱㤰㈵愰㙡㐴昶㈱戴㠲散㍡㈳戲㙢㡤挸㍥搲昳㈴ㄱち挸㍥㐶㥦㥢晤㠹㙥㝣慡ㅢ㍢摤㠶晡ㅣつ㐱㜶戵ㄷ搹㍣愶㔷〵ㄱ戳扦㠰㐳㈸戲㉦戵㤱㡦㥡换换慣慤㌴㠷㌶愰慢晥〵愳㈰慢㠷慡ㄱ搹扦愱ㄵ㘴㑢㡤挸㉥㌶㈲晢㐶捦戳ㄸ愱㠰散㕢昴戹搹摦改挶昷扡昱㠳摢㔰㍦愳㈱挸㉥昲㈲㍢㤳改㥤〵ㄱ戳㜷挱㈱ㄴㄹ㉤㘲扣〹搳㔸㌷㔳㉣攱搰〶戴㤴㉣㡢㔰㜵㈱㔴㡤挸戸㉣㈲挸捥㌰㈲㕢㘴㐴ㄶ搱昳㕣㠲㔰㐰挶㠵㄰㙥㌶ㄷ㐳愴挱㤵て㘹㔸㙥㐳戵㐵㐳㤰㉤昰㈲㕢挶昴㤶㐳挴㙣慥㘴搰搹昸㌷㌵㔷㌸挴戸㤶ㅥ㝣戰摢扡㤲㐳〵㤹慣㕣㔰戵〲慡㐶㘴㕣戹㄰㘴㜳㡤挸收ㄸ㤱敤愵攷㔹㠹㔰㐰挶戵ち㙥㜶㐷摤攰攲㠴㘸戸㐰挱㑤㜱愱㐱㤰㔵㝡㤱㕤捦昴㔶㐱挴散捥㜰愰戳ㄱ搹〱摡挸愷扥攵〵摤搶㙡づㄵ㘴戲戶㐰晤ㅡ愸ㅡ㤱㜵挱㄰㐱㜶㤲ㄱ搹㠹㐶㘴㕣㘱㤰㈴搶㈱ㄴ㤰㜱㌵㠱㥢㝤㠸㙥㜰昹㐰㌴㠵㙥㐳㜱㉤㐰㤰㑤昳㈲扢㠳改摤〹ㄱ戳扢挳㠱捥㐶㘴㕣㈶㄰攳晤昴搸㐰㜱ㅦ㠷ち戲㥥戰㄰㤰戵〱慡㐶㘴扣晤㉦挸挶ㅡ㤱㡤㌶㈲攳㈲㠰捣戳〹愱㠰㡣㌷晣戹搹扣改㉦つ摥攱㤷㐶ㅦ户愱㜸户㕥㤰㡤昴㈲㝢㤸改㙤㠶㠸搹扣㘱㑦㘷㈳㌲摥挸ㄷ㈳㥦搳㤶户㠵㕢㕢㌹㔴㤰挹つ㝡敡㥦㠰慡ㄱ搹㌱昰ㄷ㘴㐷ㄹ㤱つ㌴㈲ㅢ慣攷搹㠶㔰㐰挶㕢昲摣㙣摥㤶㤷挶㄰摤攰㝤㜸㙥㡡昷搳〵㔹㝦㉦戲㘷㤸摥㜶㠸㤸㍤〲づ㜴㌶㈲攳慤㜶㌱㙥愱挷㔶㡡㤷㌸㔴㤰挹㉤㜴慡㕥㠱慡ㄱㄹ㙦愱ぢ戲㈳㡣挸扡ㄹ㤱㡤搳昳扣㠶㔰㐰㌶㥥㤳㘲戳㜹攳㕣ㅡ扣㑢㉥つ摥㈹攷愶㜸挷㕢㤰ㅤ收㐵昶〶搳㝢ㄳ㈲㘶㤷挲㠱捥㐶㘴扣ㄹ㉥挶㙤昴㜸㥡愲㠱㐳㠹捣㥥慡㡤㍢㈴㥤挸っ昴㡦昶摤㝢㌵㍦㔵搹挳晦㥡敢ㄱ㜸㙤㌵搷㡢㜳㕡攱㜱㌲攷㈱慣扣摣愳晥戳㔸扣扢换㘷㌰昹ㄳ改〴搴㉤㠸挳晤戵晢づ㍡㈳ㅥ㡣ㅦ敢〳〰㙥㝦㌲攰攲㕦㍣挳㤵戱㝤㝥㥣摢ㅤ攲晣㥢敦晥㙢て㘹㍦搳㍦攲愶㉦搶ㅦ㕤㜸挳㍤扢摣㝦捦㝤敤㤶ㅤ摤㑡㕦㈸㍦㙥晦ㄳ扥摢㜷㝤慢攴㜱慡ㅣ㈳ちㄱ挷㝡㤷攲㍤ち㌹愸㍡〲搶敢㜸㉣㉣昰挶搸扤㕤㠳晦㡤戱㜶〲㤱昰㐱㈱㠷散㉣㤵㐴㠷㍢㑣㜵挰〸戲㈴挰晥㐹㘰昳愰㙥ㅥ戰㉡晦㠸慣挰搲ㄸ㘱〲搶捥捤㍦〰慣慤㙢昰扦〹搶慥㐷㈴㝣㜲慣慦ㅤ㘰㡢搱ㄱ㘰㌱㉦戰㙦〸散㑣㤸㥡〷散㉣晦㠸慣挰㤶㘰㠴〹㔸㈴っ㔸㥥㙢昰扦攱搵扥㄰㤱昰挱㘳㡦づ戰㑢搰ㄱ㘰戹㕥㘰扢〸㙣ㄹ㑣捤〳戶摣㍦㈲㉢戰㉢㌱挲〴散愷敦㐲づ挵ㅦ㕤㠳晦捤慤昶ち㐴挲〷晦㡦㑡㥣㍡敤㕡愹㤵攸〸戰敦㌱愲昱㔰㙣つ㘳晢敢㘱㙡ㅥ戰㔵晥ㄱ㔹㠱慤挶〸ㄳ戰慦挳㠰晤换㌵昸摦挸㙡慦㐱㈴㝣昰慣愲〳㙣ㅤ㍡〲散㑢㉦戰昶〴㜶〷㑣捤〳㜶愷㝦㐴㔶㘰昷㘱㠴〹搸捥㌰㘰㥦扡〶晦㥢㔶敤つ㠸㠴てち㔰ㅣ㘰㥢搰ㄱ㘰ㅦ㝢㠱敤㑢㘰て挳搴㍣㘰㥢晤㈳戲〲摢㡡ㄱ㈶㘰㍢挲㠰晤挳㌵昸摦愰㙡㍦㠱㐸昸攰慤㘸づ戰㙤攸〸戰昷扣挰づ㈶戰㘷㘰㙡ㅥ戰敤晥ㄱ㔹㠱扤㠴ㄱ㈶㘰㝦て〳昶愶㙢昰扦ㄹ搵㝥〵㤱昰㐱㘵㡢〳散㌵㜴〴搸敢㕥㘰㠷ㄳ搸ㅢ㌰㌵て搸㥢晥ㄱ㔹㠱㌵㘰㠴〹搸㉢㘱挰㕥㜶つ晥㌷㥥摡㍢㄰〹㥦ㅣ敢㔷づ戰㡦搰ㄱ㘰㉦㝡㠱ㅤ㐹㘰㥦挰搴㍣㘰㥦晡㐷㘴〵昶ㄵ㐶㤸㠰㍤ㅢ〶㙣扢㙢昰扦挹搴晥ㅡ㤱昰挱ㄳ㤶づ戰敦搰ㄱ㘰㑦㝢㠱つ㈰戰ㅦ㘰㙡ㅥ戰ㅦ晤㈳戲〲㙢㠵〹㑣挰㥥〸〳昶戸㙢昰扦愱搴㡥㈰㤲〰ㅢ散〰戳搰ㄷ㘰㕢扣挰㡥㈳戰㌶㌰攱搳㡣慦㔴㙤晤㈳戲〲摢ぢ㈳ち挹戳敦㉢搵㈳㘱挰㌶扢〶晦㥢㐷敤㡥㠸㈴挰㐶㌸挰昶㐷㕦㠰㍤攴〵㌶㡡挰㍡挳㠴㑦㌳㠰ㅤ攰ㅦ㤱ㄵ搸㈱ㄸ㔱㘸〰戶㈱っ搸晤慥挱晦㐶㔱扢㄰㤱〴搸〴〷㔸㜷昴〵搸ㅦ扤挰㈶ㄱ㔸て㤸昰㘹〶戰㥥晥ㄱ㔹㠱昵挱㠸㐲〳戰扢挲㠰摤改ㅡ晣㙦ち戵晢㈱㤲〰㥢敡〰ㅢ㠴扥〰㕢敦〵㌶㥤挰㡥㠶〹㥦㘶〰㍢挶㍦㈲㉢戰ㄲ㡣㈸㌴〰㕢ㄳ〶散昷慥挱晦〶㔰㝢〴㈲〹戰㔳ㅣ㘰㘳搰ㄷ㘰户㝡㠱㤵ㄱ搸㌸㤸昰㘹〶戰昱晥ㄱ㔹㠱㤵㘲㐴愱〱搸つ㘱挰㔶戹〶晦㥢㍤敤愹㠸㈴挰ㄲづ戰ㄹ攸ぢ戰敢扣挰㘶ㄳ搸挹㌰攱搳っ㘰㌳晤㈳戲〲㉢挷㠸㐲〳戰ㄵ㘱挰慥㜲つ晥㌷㜶摡〹㐴ㄲ㘰搵づ戰㈴晡〲散ち㉦戰㕡〲㥢〷ㄳ㍥捤〰㔶攵ㅦ㤱ㄵ㔸ㅡ㈳ちつ挰㉥つ〳戶摣㌵昸摦挴㘹搷㈳㤲〰慢㜷㠰㉤㐶㕦㠰㉤昵〲㕢㐸㘰㘷挲㠴㑦㌳㠰㥤攵ㅦ㤱ㄵ搸ㄲ㡣㈸㌴〰扢㌰っ搸〵慥挱晦㠶㑤晢㐲㐴ㄲ㘰㘷㍢挰㉥㐱㕦㠰㥤敦〵㜶㉥㠱㉤㠳〹㥦㘶〰㕢敥ㅦ㤱ㄵ搸㤵ㄸ㔱㘸〰㜶㜶ㄸ戰戳㕣㠳晦捤㤹昶ち㐴ㄲ㘰ㄷ㍡挰㔶愲㉦挰捥昰〲晢つ㠱㕤てㄳ㍥捤〰戶捡㍦㈲㉢戰搵ㄸ㔱㘸〰㔶ㅦ〶慣捥㌵昸摦㠸㘹慦㐱㈴〱㜶愹〳㙣ㅤ晡〲㉣攵〵昶㕢〲扢〳㈶㝣㥡〱散㑥晦㠸慣挰敥挳㠸㐲〳戰敡㌰㘰㔵慥挱晦愶㑢㝢〳㈲〹戰ㄵづ戰㑤攸ぢ戰戹㕥㘰搷㄰搸挳㌰攱搳っ㘰㥢晤㈳戲〲摢㡡ㄱ㠵〶㘰㠹㌰㘰ㄵ慥挱晦〶㑢晢〹㐴ㄲ㘰㌷㌸挰戶愱㉦挰㘶㜹㠱摤㐴㘰捦挰㠴㑦㌳㠰㙤昷㡦挸ち散㈵㡣㈸㌴〰㍢㈵っ搸㑣㙤昰扤㤹搲㝥〵㤱〴搸ㅡ〷搸㙢攸ぢ戰㤳扣挰㙥㈳戰㌷㘰挲愷ㄹ挰摥昴㡦挸ち慣〱㈳ちつ挰愶敡晣晤㙦㥣㥣攲ㅡ〲㙦㥣摣㠱㐸搹摥㌸改昹晦㌶戶挷愴㤱㑡搶戲戶愹㜴搴扣㕤㡢㠲攸㘴㔵㤵搴ㄲ户挵敢攱㔲昸㍦㈷㡥挷㝢㄰昱㔲戸搲愴晢㝦攳ㅡ㠳昷㈳昲㙤㕢晡〵㘴㤶昴㌸㌸㕡㌹㈹㠵㌷㤲戵慥ㅣ㤳挶晢㉢㉢昲昱㝦㝥慢慢㑢愴㙡晥ㄷ摥ㅤ㠷敡㙥㍥慥㡢捤㜹㙢㥣戱戰㥡ㄵ搳㑤扣搶㙦㌷ㅦ晡㝦㠸㤸换户捡晤㘷慦戲㡣摥㠵㐳㙣昷㥢ㄲ㉢㍣㙦㑡捣㔳㤳戱㤳㥤㍡㥣昳㜲㜶㐹搶㌹戹昸扦㘶㘰㠴摣㝡㤶搵ぢ㠸㤸昵〷慡㔸㕥㉦㈲㈷挲晢攱㝥㘸㉣㜴攷㌳㤰㌹扥晦愹㘱㥢㌶挴慢㌷挵摢搱㍣㠶㉣㈶㤶愷挶ㅢ㔳搸㄰㑣攱挱捣ㄴㄴ敦㕣㌳つ扤愹慦㌳〳㡦㌴〶㝥㌸ㄸ昸ㄱ㕦㘰摥㌹捥〸捣摢戱㥥㡣㠷ㄸ〳㍦ㄶっ扣搵ㄷ㤸㜷㙥㌳〲㐷攰攰〹㝣㤴㌱昰㥦㠳㠱户昹〲户㐶㍦㈳㜰扢捣挰㝤㡤㠱㥦つ〶㝥摥ㄷ戸扤㍦㜰挷捣挰扤㡣㠱㕦ち〶㝥挵ㄷ㜸㕦㝦攰〳㌳〳㜷㌳〶㝥㉤ㄸ昸つ㕦攰㠳晤㠱ぢ㌳〳ㄷㄸ〳扦ㅤっ晣慥㉦昰攱晥挰扦捡っ㝣㠰㌱昰㡥㘰攰て㝣㠱㡦昴〷敥㤷ㄹ㜸ㅦ㘳攰㑦㠲㠱㜷晡〲て昰〷ㅥ㥣ㄹ搸㌶〶晥㈲ㄸ昸㉢㕦攰攳晣㠱㐷㘴〶㡥ㄹ〳㝦ㄳっ晣㥤㉦昰㈸㝦攰〹㤹㠱昳㡣㠱㝦ち〶摥攵ぢ㍣挹ㅦ㜸㙡㘶攰㥦扦㌵㕤〷㕢攱晤㡡扥敢㘰㠴慡摤搷㐱㌵摤ㅦ昸㤴捣挰摦ㅡ〳㕢挱挰㙤㝣㠱换晣㠱ㄳ㤹㠱扦㌴〶㙥ㅦっ扣愷㉦昰㙣㝦攰敡捣挰㥦ㅡ〳㜷っ〶摥搷ㄷ戸搶ㅦ戸㍥㌳昰晢挶挰㥤㠳㠱て昴〵㕥攸て㝣㜶㘶攰㜷㡣㠱扢〶〳ㅦ攲ぢ㝣慥㍦昰㠵㤹㠱㕦㌷〶㍥㍣ㄸ戸扢㉦昰㙦晣㠱㉦捤っ晣戲㌱昰慦㠲㠱㡦昴〵晥慤㍦昰㡡捣挰捦ㄹ〳昷〹〶敥攷ぢ㝣㡤㍦昰つ㤹㠱㥦㌲〶ㅥㄴっ㝣戴㉦昰㑤晥挰㙢㌲〳㙦㌱〶㍥㉥ㄸ㜸愸㉦昰㙤扥挰㤱㝢愰昸挵㕦慡戸捣扦ㄷ扥㝥昲㝦搶㡤㜷㐶昳捤挳㍤慡昰搵攸ㄷ扣攸戹〴㠹㈸㝥ㅦ㘲っ㙢㌸㝢㘸挸捦〶㘸㤹㠶㌵㠲摡〷戵捦㐸慦て扦㠰㠸捦㈸㙡ㅦ搱㍥愳扤㍥晣㉥㈱㍥㘳愸攵搷〸㤹㙢慣搷攷捦摡㘷ㅣ戵晣㐶㈰㍥攳扤㍥捦㙡㥦〹搴㍥慦㝤㈶㝡㝤昸换㕡收㥡㐴敤㉢摡攷㜸慦て㝦敦㡡捦〹搴昲㔷慥捣㌵搹敢昳戶昶㈹愵㤶扦㍤挵㘷㡡搷㘷㠷昶㤹㑡敤〷摡㘷㥡搷㠷扦搸㘴慥改搴敥搴㍥㈷㝡㝤昸㍢㑡㝣㘶㔰换㕦㑦㌲搷㐹㕥㥦㙦戴捦挹搴昲㌷㡤昸捣昴晡晣愴㝤㑥愱㜶㤷昶㌹搵敢挳㕦〲㌲㔷ㄹ戵扣晥㑢㥣搳扣㍥扣㥥㡢㑦㥣㕡㕥捡挵㘷㤶搷㠷㤷㘶昱㈹愷㤶㔷㘵昱愹昰晡昰㉡㉢㍥〹㙡㜹㠱ㄵ㥦㑡慦て㉦㤸攲㌳㥢㕡㕥㉢挵㘷㡥搷㠷搷㍥昱㐹㔲换换㥥昸捣昵晡昰㌲㈶㍥昳愸攵ㄵ㑣㝣慡扣㍥扣㈲㠹㑦㌵戵扣ㄸ㠹㑦㡤搷㠷ㄷㄷ昱愹愵㤶搷ㄵ昱㤹敦昵攱㜵㐲㝣㑥愷㤶㤷〸昱㐹㜹㝤㜸捡㡢㑦㥡㕡㥥敤攲㔳攷昵㤱㔳㡦㘷㕤㍤戴㝡戳㜹ち捡㕦摡ぢ搰㐰㜵㠱㥣㝣〱㉦㥥㠴攲戵挸昱㤲搳㉦攰挵搳㔰扣捥㜰扣攴〴っ㜸昱㐴ㄴ慦戳ㅣ㉦㌹〵〳㕥㍣ㄵ挵敢ㅣ挷㑢㑥挲㠰ㄷ㑦㐶昱㍡捦昱㤲搳㌰攰挵搳㔱扣捥㜷扣攴㐴っ㜸昱㠴ㄴ慦ぢㅣ㉦㌹ㄵ〳㕥㍣㈵挵敢㈲挷㑢㑥挶㠰ㄷ㑦㑡昱扡搸昱㤲搳㌱攰挵搳㔲扣㤶㍡㕥㜲㐲〶扣㜸㘲㡡搷㜲挷㑢㑥挹㠰ㄷ㑦㑤昱扡捣昱㤲㤳㌲攰挵㤳㔳扣㉥㜷扣攴戴っ㜸昱昴ㄴ慦㉢ㅣ㉦㌹㌱〳㕥㍣㐱挵敢㉡挷㑢㑥捤㠰ㄷ㑦㔱昱扡摡昱㤲㤳㌳攰挵㤳㔴扣慥㜵扣攴昴っ㜸昱㌴ㄵ慦敢ㅣ㉦㌹㐱〳㕥㍣㔱挵㙢㤵攳㈵愷㘸挰㡢愷慡㜸摤攸㜸挹㐹ㅡ昰攲挹㉡㕥㌷㍢㕥㜲㥡〶扣㜸扡㡡搷慤㡥㤷㥣愸〱㉦㥥戰攲昵㝢挷㑢㑥搵㠰ㄷ㑦㔹昱㕡㉢㕥戶㍥㔹ㄵ捦㑦戹〵㌶〳扦昴㔹昶㌳っ㘳昳昱收㙣㥥㤲㘲㌸搱㘷攰㔹㈸㠶改㍥〳㑦㍣㌱㑣昳ㄹ㜸慥㠹㘱慡捦挰搳㑢っ㔳㝣〶㥥㔱㘲㈸昵ㄹ㜸ㄲ㠹㘱戲捦挰昳㐶っ㈷昸っ㍣㔵挴㜰扣捦挰戳㐳っ㤳㝣〶㥥㄰㘲㤸攸㌳昰ㅣ㄰挳〴㥦㠱㠷扤ㄸ挶晢っ㍣搲挵㌰捥㘷攰挱㉤㠶戱㍥〳㡦㘷㌱㡣昱ㄹ㜸〸㡢㘱戴捦挰愳㔶っ愳㝣〶ㅥ愸㘲ㄸ改㌳昰搸ㄴ挳〸㥦㠱㠷愳ㄸ㠶晢っ㍣〲挵㔰攲㌳昰愰ㄳ挳㌰㥦㠱挷㤹ㄸ㠶㘶ㅡ摡晣㍦㡢挱ㅣ㍣</t>
  </si>
  <si>
    <t>㜸〱捤㕡ぢ㤸㔴挵㤵敥敡㥥敥改㍢て㘸〴ㄵ㄰㘵㈰㠰挸㤰づ㌳捣〸㙡㄰收挱㍣㜴㘰㠰ㄹ㐰ㄷ搹愱愷晢㌶搳㑣㍦㠶敥ㅥ㘶〶搸㐴挸敥攲㉡㌱㤱㝣㌱戸敢愷㉥㘲㜴捤ㅡ㡤㐶㍥戳㡢昲戱㍥㐸㠸挶摤愸㈱㘶㤷挸ㅡ搶愰戰㡡收戱散挶挷晥晦戹户愷㙦扦㠴㄰晣㍥㝡扡捦慤慡㔳㜵捥愹慡㔳晦㌹昷摥戱㈹㥢捤昶〹㍥扣昲㔳挴挲㠴㡥愱㐴㔲㡦㜸ㅢ㘲攱戰敥㑦㠶㘲搱㠴户㉥ㅥ昷つ戵㠵ㄲ㐹〷㍡戸扡㐲攰㈷㥣㕤㠹搰㐶摤摤戵㐱㡦㈷搰挹㘹戳戹摤㥡㥤㔲捣㥦㈷㔵搱㌸㑡㘳戳㠶㕥㌶捤〵㔲㔶っ搲搹㔰摦摥扤づ㑡㍡㤲戱戸㍥戳㘲㠵㈱㙡㕥㔵㤵户捡㕢㌳愷敡㑡敦慣㤹ㄵつ晤攱㘴㝦㕣㥦ㄷ搵晢㤳㜱㕦㜸㘶挵㤲晥敥㜰挸㝦扤㍥搴ㄹ敢搵愳昳昴敥㔹戳扢㝤㌵㜳慢㙡㙡㙢㠳㔷㕤㌵户捣つ挹㑢ㅡ敡㕢昴㜰ㅦ攴㥤㉢愹ㅡ愴㉥㙥愸㕦ㄲ搷㠳攷㑡愶㤳敢昲昹㐶摤ㅦ攲〲敡㝡㍣ㄴ㕤敢㙤愸挷搷戲㉡愸捤昱戶㜷戴㘳㤹挳扥㈱㔹扦㐸扢扦㝢㠵㉦摣慦扢㈲㘲㡥㍢戲挲ㄷ㕦散㡢攸攵㤱攵〹㝤㤹㉦扡㔶㘷捤ㄹ㘹敥て〵㡡戰愹㡥㉢昲㈹㌱ㄷ挸摢摥㔰摦搰攳㡢㈷㐵㈴ㄷ慦㌲㕦㙦搱攴㌵捤㤰晥搲挲㘵㔱愵愶换㔰ㅦ昷㔵㉢㈱㈹〵㜱㤵㠱㡣㌴㐷㔵挸戰㡡㙡㔵昴ㅢ㌸㥤㜵㄰扢摡扢㝣昶慥㙥㝢㤷摦摥ㄵ戰㜷改昶慥愰扤㙢慤扤慢挷摥ㄵ戲㜷慤戳㜷昵愲㑦敡攳㉥㉥戶㥢㥦㕤㔳戶㙤㙤㍥昴挵收晢㘷㝥昰挹㠳㥢敦ㅢ慤攸㘷攲㜰㈳㔰搰㐶㠲戸㍣㈰㔹㐶㔴㈹昵ㅥ㡣愰㈱㉦㝤㌰愱昴㠵晢晢㕢㜶搷扦摥戳㝣扢晢㘳挵㐵ㄶ〹ㄷ㔰挲㘸㑡ㄸ㤳㉢㘱戶㔲挷㑤〹戶㉢㜶㥤㈸㍤戴扣㝤㝢敢っ昷㠵摤户㕣愳攸攱㈲攱㈲㑡戸㤸ㄲ挶收㑡愸㔱敡搷愶〴敦敦㝦扡㜳摣ㅤ㥢㕡昶昹㜷晥㝣摤㠱㘹晢换挶愳晢㘲散㡣㜷戱㥥㍣㐷㉥散攴慥㥣戹㈷㜰攷㥣ㄱ挳㤱ㅡ昵㠴㕦愳㤷戵㐶〳晡愰ぢ㈵㜸㕦㔹愴㈱ㄶ㑤敡㠳挹㐶㕦搲㔷ㅣ㔹攲㡢敢搱愴㠶㑥㤵㌲捡㈸㜱㘴戹戴愵㐶㤷㤸㌵㐸昰㐸搱㈲愵㔴ㅡっ㐹ち㘰攴㈸㌲愸摢㤵て㤵㕡㝣㠹㥥愴慦㍢慣㑦挹㜲㔸慥ㅢ捥挸昲㘴㈸㥣昰㐲㘴㜳㍣搶摦挷ㄵ㍤㘷㜲㈰㑢攳〲戹㈶㠰〸㠶昲㙡戳㥤㥣慦㕤㡡㑢㠹㌰㌵㌲戱挱㥦㤰㤳收㤵㑤㐲㘵愹㜹㘴ㅡ攳扥〱ㅣ晢昴ㄶ㔷㝢㘷昱敦昴戸〷搸ぢ搶〶攷〴慢慡〲戵戳㝣戳㝤㑥ㅥ愲㍦收攸昲㔴㤴〵㔷㠶愲㠱搸㠰㥣攵〹昵扥㠴㥥㍥摡㤵㈶慦㍥搶ㅦつ㈴㉥挹捦散㐸晡㤲晡昸㙣㕥㕡㐸捥戰づ挰㥣㥥㄰㝤㤷㘵てㄳ户慡ㅢっㄹ散㑢戳搸〰扢㔸㜷㘱㙥㔳㕣㕦㍦捣捤戱愸づ㤱㙣㠳㑥㝥捥㉣つ㤶㘱ㄷ㈰㉡㤶搰愳㘲㕥㘵㘴㐹挸摦慢挷㍢㜴挶㐱㍤㈰㔳扤㤰㉣ㅤ㥥敥搷ㄳ㤵敤㔱㑣ㄴ㘸ㅢ㤸㙣㙤つ㉥ㅣ㑣敡㌸㈷〱搸㡢〸㤴ㅣ敡愴㡦㕥㤴搱挵搰〹挶戸㡣收愶㤸扦㍦挱昳㄰㡦㠵㌳㌹㜵㠱つ㍥攸っ㉣㡡〵昴愲㈲㕢ㄱ㍦㌶㈰扢〳〷㘴㘶㤶晢㑢〸愱摣㐴ち慦㉤㥢㑣挰ㅥ㥢改㝣摥㘵㤸ㅦ收ㄱ搶改㤹昶散搳㘴ㄱ㤷摥㔷㡡挹㡢㈵㠶㕥换慣㤸㌶戰昷昴挲㔶㡡搸攱扤晢㙣㍢摢敤愳捤搹㉦摣〰扣㙡昱㐵〳㘱㍤㥥て㕥㠶㤳ㅥ㐵㡢戴挹㈰捥挳㌸捤〵㔷㡦㤱㐷つ慡㈱攷㐰㈸㤰散㜱昵攸愱戵㍤㐹戴㈱㌱㜲扢戹戴㠷㤱ㄱㅤ挰昵㌹㕣㡦〲摥㙣摡ㄴ㤲愹㈴搳㐰㑡㑡㙣㠲ㄹ慥ㄲ㙤㍡慡慥㉢搸㈶㡢㔳搱㌹搴愷㤷㈸挵㤸㈶挱㤵㠷㌷ㄷ㕦㘶㤲慤㝤ち㑦㌱ㅥㄲ㈸戴㔹㈰敡㘵㑣㠷㔳摡〹㠳㔶挳愰戴㘱搵散㌳㥢愴〶挴㘲搸㤵㐶㔵㌱㌶㡡㈵っ㡤戹㤶㕣㐵戶昶㈹㍣挵戸㉡㤶捣㐳㐱晤㡢㘹挹晤戰攲㘹㌴愴㉤㤹㡦㥡戶㠰愴づ挴㘲㐹〳慡慥㐶㤰攲㘶㍤慡㈳㌵挴晡㌰摥㡡㔵っ户戹㔶㌵㤳慤㝤ち㑦㌱㔶㡢㔵搷愳愰扥㙦㕡戵ㄵㄵ晥搲㔶㉤㐲㑤㕢㑣搲づ㘲戱㙡愹㔱㉤㘲ㄸ挸攷㔵挳㐱㡢㠹㔲㐹㕢捣ㄷ㘸昲昹㤱晥ㄶ㥢挹慦扢㈱ㄶ改㐳㈸㡤㝢搸戳〱挷ㅤ㌰戲㈱ㄴ搰攳㙥㌶㜴㈰攷㉥㐲敥㥢㜰〹㔸㈶㄰㈳ㅤ㌶愷戳搴㥤㑦㔷㙢㑡搶ㄴ搳攵慤㌹㝤㙢㡥晣ㄳ㑢攷捥㠷㈳㘰㌶㤲扢㉣㐳㔱敢〰㜱㑥〶昹愳㐰㠶㙥敡ち㉥㡦㠶㤲㠹搲㘰㕤㝦㌲搶ㄴ㑡㌶㈶㤲㘵㐱㄰ㄴ〵㈳挶㡢㘳㕢㤰愹㌲戸㈲愴て搰搱㈷收戲㤰搸㌶昴㈷㤲㌱㐹㉤㉥换攵㌷挶ㄶ挷㤲㡤愱㐴ㅦ㤲攴㈹㜹搸〶㘷㘵㡦ㅥ〵㡣挷㠱收愷敢ㄴ敢敢搳〳㜹㙣散㠸昵挷晤㝡㙢攳昹㄰〸㤴摣㙢挱㑦㈵っ愸愹㠵ㄱ搶戲敥〴㌳扢挲攷㉣㜱㔰㌲ㅥ㙤㌹愴㄰挱㔴㐹㠹戶〲㔷㥣〰㈷挱散㡣㠲〷〱㙡㘴㜰㜸㑢㍢㐳挹戰㕥ㅡ㤴㕤㤳戲㍢㠸㑤㐲攸つㄴ〷㍢㝢攲扡摥㔸ㅥ㙣㡥㠷〲攱㔰㔴愷㝢㡣㌱扡戶改㙢ㄱ㘶㤷挴ㄲ㈱摥愴㤶〷㍢攳扥㘸㠲㐷㈷敡ㅦ扡㈰愳㈶㐷挵ㄹ慣て㐵攱㡥㠶ㅢ戱㍣㌲搸搱ㄳㅢ挰㤹攸㡦㐴㥢㝤㝤㠹昳㘱㑢㘵㔱戱㍣昸ㄸ㥢㙡㔷㜶扢㜲摢摤㘷戹㕤㐶㥡㡡㝤戲摢〸改㜶ㄲ㙣ㄶ户㡢㘱攷捣㐳㌸㌷扢㑣敥㌷捤散挷㤱て㜱㠶㘳愶㠴捣ㅢ㌸收㐶㤰敢㥡㤷户愶㔳摣㍦改昶摥挹㐰㜹挶戹挴㠵攸㍣挲㜰ㄷ收ㄷ昴ㅥ㑤㜶㥤戵㙣ㄷ㉣〹㑡ㅦ㝡攳㠸㜴戱〹改㔸㔹戰捤搷慤㠷㥢㘲昱㠸㉦㌹挲愸昰戰㐵㝣攱㠴挹〳搴㐶㝣㜴㉦摥㑡㜷昸㝤㘱摤㉤挸户㈸ㄴ搵㠲㈰攲㠳㘶㤳㙦㄰㑤扥㐱㘹㉡ぢ㉥㘳㝥㙤愰㌹㘴挵搶晡攲愱㘴㑦㈴攴㜷戳挲ㅣ昸扣昰㑢戸㄰昳㥢搴㐷㥣ㄳ㌰㔲㤱㠵㌹挶㍤ㄷ戶摢ぢ㘴攷搲㜱晢攱扤㜶攵挲㥦㍡换攴换愶㤴〴㜳㙤ㄵ愴㌹ㄹ愳㠰㕦㠶㈹㈷㔳㑦慦㑥㝥ㄹ㉤攲搹㡡挹ㄳ搹摡㑤㘶㠱ㄵ挵攴㠸㔱㌹㉢捣慤㐶㤳昶攷散挰㤴㠸愱㑥㔴搹戴㌵㈸昲㐳㠸昳攱㡡㌳愳㜸㝣〸㜳㌶㐹戲挰换㌹㔶㡡㐹㤳㘴㜴㝥ㄴㄴ戳㈷㝡散昰っ㜴㤴㑦㍦〳㘶㔹㌲㠳愰㔹㤰ㄹ㌰愹捡㌳㠳戵㘸搶㝡搸㜱ㅥ㠸㘵〶敢搸挶ㅦ㘶搰㡢㉢㘷挰㜴㡡㌳㔰慥㌰攸戴㠵㠳㝤㜲㜳㔳戱㑣挷㔳戶㘸挵㠶㠴户愲㌵扡㐱㑦㈴㈳挸㡥㉢㤶挴攲〴㔷㜴捦㥤攸〲㡣㤷㠹㐶㈸慥㡥搲昰ㅢ㥥㘸っ攵搳㑦㤴㐹㥣㑣戴捦㉣㠸扤捣搳昲㑣㜴㍤㥡戵㌸㍢㌲㍢戳㑣㌴㠹㉡㍦㥣㘸㍦慥㥣㈸㌳㌴㘳慢㤸敦㠱㤷㍢〳收㙦㌲㠳〱昲㤹挸㘵捣㘰〸つ愷㥦〱ㄳ㍥㤹挱㐶戳挰㡡㘷ㄹ〸晤搴戵〹㘴㐴㐳㝤㤷攵㡥挸戵ㄹ㙤愳搰㘶㍣收㙢つ㘰愵㐳挹㈱て㜳㉤㡥㤱㈷㘷摡㤷㔰㜲㌲捣㥥㔹㔸㘷㍡改戱攴㕡㠴扡挴愸攰搲㝥㕦ㄸ戲摢㠳㐸扢搸㜴㍥㘰㐹㔱㤱愰挷攵㔹搰挱愷㌶ㅤ愱挸昵㝡㍣慡㠷扤挸㔸㘴ち慢㔶昳挱㑤昶ㅡ㘴昶㌵攷㤶㘰捦戳换㙡㑡㥣㕢㤰敡㥦㤹ㄶ敥㙦昱〶㍥〱敢敡戲戹愹㤳改㜲㠹㜶㌳㈹ㅣ㡦改㤰㌸挴ㄶ戳挰㡡㘲㉣㤴搶慤㈸㌸昱ㅢ挵㉢昱散戴㄰㑡摣㉤〹ㄲ㑣㍢㤲㐳㘱〴㌰ㄶ昹㘰捥㈸昱㤶挰㘰㈳㤵㠹挵昱扣户㈸晢ㄶ㜵㜸散㈴㠸㉡ㅤ㤳㜵晢㉦挳挸㈱㔶㍢晦〲ぢ㔱㜰㍣㘷㤰㥥㍢挷昰攳晡㑢㤰㌱㡢㐲晥㜸㉣ㄱぢ㈶㉢㍡㤰㠸㔵昰㠱ち搰㙢㔶㥤㜳ㄳ㈴收搵挹㠹ㄵ㐵昹愸㕡㤶戳愴㌷ㅡㅢ㠸㡡㌵捥〴㥦㉢㔱㥢㔶㕣㑣㌵扣愹㤳捦攷戰㡡ㅥ攲㍡〷㙢㝦つ㔲敥昰㄰挳攵攴昰戴㘹㍣㕥ㅥ㈲扡㌴昱㡥㔷扢ㄵ㐴慤〱攱㠱㉡㔱晤戰㠸ㅢ㙥㙣摣㜶戶㘱攳㝣戸㡡捡慦㥡〵㔶㤴挰㌸ち摡敤㘶㉢〷㈹挲㌸㌷㑦慤㠷ㄸ㉥ㄹ捡㌶㡤敢挰㈹慢ㄸ㕡㌸敤㑣戳戱ㅣ㠶搹㍢㔰㠰搹〴敥㉣戳〹攳搲㌴ㅡ〵敤㑥㄰㐵ㄴ㌷捣づ㐱㘲摡散㥤㘸愷搹㐴㜶㌱晢㉥戳㈰㘶ぢ㈸愳㐱晢㕢㤰㤴扦㈹㠲戲㤸慤㐳㔴慥搹晥扣㘶ㄳ㥡㘵戵敦㐱〱㘶ㄳ㠶戳捣㈶㈸㑢ㄳ敦㥦戵㕤㈰㡡㤸㙣㤸扤㍡挳散摤㘸愷搹晤散㠴㥦昶㠰㔹㄰戳〵㠹搹晡㙤㄰慥㌴㑤㔷㐴㘲㌱晢挶扣㘶慦捣㙢昶㐶っㄲ戳ㅦ㐶愱摣㔱昶ㅤ㕣㠰ㅢ㡤戱㠸㉦ㄴ㍤㔷搹㈸㔱㍡敦㐳㔷㐳捤昰扢㥣ㄴ挸㜳㍡㘵㝣㠱搳㠹晢ㅡ㥥㘱户㔴㠰捣攵㤱㤵戱㜸㙦㜷㉣搶换收ㄱ㔲㑢昴攸㝡㤲㙦㔵㑡㈳㐶慣㘰ㄹ愹㡦挳㤱昱昶挴㍣捦㘴㜲㤲慥㝦〴㈹慦ぢ㠷㉢㔲ㄲㄳㅡ㥢㕣㡦㠰㑣㡥敢挹㔰㕣㘷㜴敦挲捤㜲㌴㡡愷捦㕤〱㍣挱敦慡㥥㔵㍤换㍢ㄸ㑥っ慡㘵㔸㑦扥ㄹ㤹㜰晢搶摥㡡〳㈷ㅢ昶㝤敢户晦㍢昰㠷㙦㙣㔷㑢㑤㐶捥㑢㤷㥢㈱㔹㌶昳㌱戳挰㡡㘷ぢ㠸散挰昷㔰㠰攳㙣挵挵㡤㥦昶㌸挹ㄳ㈴摦㈷㜹㤲㘴て㐸戹挳挹ㄳ㝤㑤㔶㘴戰㍣㠱戴㠴搱捡散攷慣ぢ昱摣㜴㠸㕥攸挰〳ㄲ愷㘴搴㐵昶慢捦㑥㤶摣㈹搰㉣晣㥣慤㤸昶㥦㈰㠷㙢㤱〶㑤㑡㥣㐸挹㑦㠱㈸〲ㄳ㝤㐸㌶挸㈰摣㈵戵戰搰ㄶ㌴㥡㡣㥣户㔶㐴㌱搹㠲愷捤㠲㙣〱愱㑣戶攰ㄹㄴ戰〵〴㌱愹敦㤳扡㈲ㄲ㜱挹搵〲挸攵㍣挵戴晤㙣㈱昸攴㌳敤㡢㠵㑣扢挶㘴攴扣づ㈳㔲㠹㘹㉦㤸〵㌱㡤㜰㈵愶ㅣ㐰〱愶ㄱ愸挴㍢㝥㠸㠲昶㈳㤲㠳㈴㍦㈶㜹ㄱ愴摣愱敥挱㐵捣㥤㙤㌵昷㈷㘸㔵〴㥤㝣收㝥愱㤰戹㕥㤳㤱晤敥㑤敤愶㌸晣戴㔷捣㠲㤸㑢㤸ㄲ㜳㕦㐵〱收㝥㍢㔵㝦つ〵敤㘷㈴㠷㐰㑡ㄴ攱㐶㙣㥣㙥戵昱㜵戴㝡㜸㍡㐴挶㉦㔰挰㜴㜸㉥愴敢㔴戳㉢戳〴户㕤㌹㜹㐰㘶ㄴ昶㕣攳㈶㌳晤㈶㠵㌱捥ㄹ㈴㙥㤴〶㡤ㄷㄹ昴㕦㈴〵愱㜰㔸攲㘹ㄹ敥㌷攳㜸㤷搱㠶㐷㈸戸㘳㐵㥡㘵收㥥㜸戴挲搷㜷愹㘷㡣㥡搴㌸搸ㄵ㙣㡦攳愱㘳㜱戰㌵㠱〷㌵〱㌷摥敦㈵㤳㐸捤捥㠷〴ㄲㄹ㑥ㄱ捦戹昹㡣挴㥥㌷戹㤸〴昶愷㍣㈷㐸慦㐷敡〵㠵㥤户愹㘷㤷㍥扡晥〳捡㐶㉦慤慡㥥戹戴㙡戶昹慢挵昵㑡愵㍥㠷㥤㤵㑣攰㜸昵㌸㐹ㄲㄸ㈸戵㕦愲扦昶〶〸敥㑡㐸㤱㍥ㅥ挱搵戸挹㥤㈰㑤㠴㐷扡㠱敢㑤㄰〷攴㉡㜵㘹㑡㔶㑢㑢敡愵㈲㘴ㅤ〵㕦晢㉦㄰摣㘴㤳㐲搶㕢㙣愲ㄸ攳㔶㔶ㄱ㘵㐵搶㌱ㄴ㈰ぢ㙦㥥㉦㑥挹晡摥ㅥ㕢摡慥㜷㌸收㌸〸㥥㍡㤱㐲搶〹㌶㔹㘴ㄱ慣㐵搶扢㈸㐰㔶慤㔲愳㔲戲慡㍦㌹㤹㤶㜵㤲〳摦〷㔱㜶㐹㤹㈰敢〳㌶㔹㘴ㄱ昳㐵搶㙦㔱㠰㉣慣㔷㘹㑡搶㥤戵ㄶ扢㝥捦㠱晦〳愲散㍣㍦戴敢ㄴ㥢搲戲㥣㠴搳㙣㐷㘰㙡摣挴㠹㘴扤㤲㈹㉤愵㜷㜴摥昵㑦ぢ㍥㥡扤扡捥㐳挴㤴㘳昹㝦㈸攰㔸㍥㠳㡢ㅣ㑢㈷㡣㈱㈸㥡挷㔲敤〳㐳散晤㄰㠵㑢戰摦ㄵ搳㉡戰㌳㐲㙢㠴搶ち扤搲慥ㅣ愹㜹㘴散晢挷ㄸ愷㜱㠹搲晢㡥挹㔸攷愱昶㠳换戹っ㕢昷〲㉡㘲ㅤ户ㄷ搶ㄱ㉥挵扡㡦㍥捥戴㡥戸㈹搶攱ㄶ挰㘶㥦㌵㔵愹㍦愰㐷慥昳戹愸戱ㄸ㈴㙤㠴㥢㑤改挵㔴㐴㕦ㄱ㔵〲㐶㔱搵㉣ち晢㕤㑡㔸㠶昷㤵㜱㘴戹〸〳㤱㥤ㄹ挱㈶㡢㌰愲戸〸昳㠰攱愸慥㠵慣昷㔲戲㌲扣敦〲づㅣつ㤲昶扥㌱㔹戲ㄸっ㐴搶㐵㤴㔵㑢扢摥㑥挹捡昰扥戱ㅣ㌸㑥㘴愵扣㙦㝣㤶㉣挶ㄴ㤱㌵㠱戲收搰慥㕦愵㘴㘵㜸摦㘵ㅣ㌸㔱㘴愵扣慦㈲㑢ㄶ㐳㔰挶慥㌱㜶挸慥㑤㐶㑦散ㅡ愳㠶散摡㘱愸戰晡ㄴ挳〷慤搰㘴搷搴扦愷㉣挸昰㥢㘹㔴㜷戹㔸㠰慥戲捡搳戳㉣㘰〴ㄲ㌹摣㌲扢㝡㉤㈵㈷㘳户㘶㜲搰攷㐵づ㠸挸昱戲挹戲㕢っ㘲㈲㠷扢㘵㔷㉦愷攴㘴散㔴㌵〷捤〶㐹敦㔴㑤㤶ㅣ〶㍣敢㡡㈸挶㍣㔹㠱㠳收ち捣㐷㠳㌶〷挳㥣㠴挳㌳挶㙡っ戰㡤㐶㔴㌳晦㍢㡤㑦㐸㉢挳晣摦戴搳㍦㤰㥥㑢㡢摦挰昸㉦㔱㌵㈷敤扡ㅡ㑤㡥愶戸㕦㙡敡㌹㤸挶捣户攵㐷㝤搷㕥昷㜰㘰搱摥㤷ㅡ㈶搵搵㍣㌵㕥㍤㙢㌲晥敥敡搶昸搸㜷㡥搵㙤ㅢ㌸攲㜸㜶搱㙤敦慡㈳㄰㐲㡢戴㙢㐱〹㌵㠲㥢㐷㔱攰愴戴昹搴㐸㜰ㅥ搶愸㔱愳愱敤改㐲摡昶㥡㡣㠰㝢攲捡摤㑢晢ㄶ㍤晡昵㘳㉦㑤扣昴昹㌲昵ㄶ㈴㠹戶㠵㔶㙤㐴㙤搱搶㐴㙤㠴敦㝣摡昶ㄴ搲昶愴挹搸㝥攲搶攳㍦晦挹㑦敢扥昶昶㐷挷〶㈷〵㌷㈹㐲扦㘸㙢戳㙡㈳慥㡢戶㐵搴㐶㠰捦愷敤搱㐲摡扥㙢㌲ㅡ㕦晢挶㠸㉤㑦㕦扣昰〷昱ㄹ慦㑣慥昹㔹㠹晡㈰愵慤挳慡㡤挸㉦摡㍡愹㡤㈱㈰㥦戶㠷ち㘹㝢搰㘴晣搵扦捤昵摥㜴戸慤敤㉢户㝥晤挷㙦〷搷搹搴愹㤴戶㍦戳㙡㘳〰㄰ㅦ㝤〰攳㜸㑡挵㐷㙦愲敡㡦㔳㠶昰㐵戹㈲㠶攷㌳攴摥㐲㠶摣㘳㌲㜲ㅣ㠸㉢㡣慦㑤昳㥢〵㔶㈴㤴㡢㈱㜷㕢つ攱ㄳㄱ㍣㐶㌷㔷㈴挸ㅡ㜱㍣㥦㈱㜷ㄶ㌲攴㥢㈶攳㠶㠱㤶㍤晤晢㥦㙦扣晤愱㉢㡥戶扣搵扢㔸㌱〶攰㙢搳挲愰挳㥥㑣㝣晦㈵㕢㈳㘴ㄳ攸昳㘹晢㕡㈱㙤户㥢㡣㙢挷つ晣愶晤昱㐳㡢晦㘱搵㘳㙤敦㥣㕡㔵愹ㄸ㈴昰戵㘹〹搰㘱㙤㡣〰愲㉤㐹㌶㐳㐱㍥㙤户ㄴ搲戶捤㘴ㄴ摦戰敡㜷㝢昷扣摦昸㘸㙤昳㙤晦㌹昴搶㠳㡡㘱〴㕦㥢戶ㄱ㜴㔸ㅢ㘳㠴㘸摢㐴㌶㠳㐵㍥㙤㕢ち㘹扢搹㘴捣㌸戸㘴㙤搳㥣昱搷㍦㔱㌶敥㙦㙥㝣㘳搳㘶㌵㥥攲愸㙤ぢ攸戰㌶㐶ㄱ搱戶㤵㙣㠶㤳㝣摡㌶ㄶ搲㌶㘴㌲慥㥢扥敤㤳慦㙣㝢㘴昱㡥㤷㡦㠶〳㕦㝤昱づ㔵㐱㜱搴㜶ぢ攸戰㌶㠶ㅤ㜱愰〱㡣ㅢ昶攴㕢搹㤷挱㐴っ戹㡤㌵㐶㤵㝣㠶慣㉦㘴㐸㥦挹挸㜱㈰㐶㈴㝣㙤摡ㅤ㘶㠱ㄵ挵㤰㈳摡㜶戰㤵戱㈷㥦戶㜵㠵戴㠵㑣㐶㡥〳㌱㙥攱㙢搳㜶㥡〵㔶ㄴ〳㤳㘸扢㡢慤㡣㔰昹戴昹ぢ㘹敢㌶ㄹ㌹づ挴攸㠶慦㑤扢搷㉣戰㌲㤲挱㙢㈵ち昶㐱攵㕦ㄳ㔸戳收搴挸愲㡡昱㐵㌷㉣㈸扢敢挸挱㌷㜷扣㝡搳扣㕦㝦㜸昷摤慦ㅥ摤昱攲㠷㝢扢攷ㅤ搸戵敢戹敢敥㝤昱捤ぢ㠲昷搹昷㥣㙡扢㙦㜳㔵敦收昵挱攵㌳㥡㌷摦戸㙥㘹搵㤲㔱㤵づ㐷㜱昱攵愳㝦㌸㜶扡攷收昵㑦愹晤慦㕦ㅣ㔵ㄲ戰愸昶㍥敡挳㠷晢敢㘱愸㤱摣攲敦㔱搰㜶㠱㤴摢㤵㐴ㅡ㜰㌳扢㌲㑥㐸搷摤散晡㠰搱㔵挲㐴㑥㔷㠲扣㜴㝤㤰㕤ㅦ㌲扡ち挶攷㜴㈵㐲㑢搷㠷搹昵㍢㐶㔷〱㘸㙢㔷㌴摢㍣㠴㔷改晡〸扢㝥㔷扡㡥㈴愰㝥愶敢㈶ㄸ㙤戵〵㘵㥢㠷〸㉢戶㍣㐶㌳ㅣ㈳〹愷㥦愹ㄹ㠲搰㔶㌳愰搰收㈱扥㡡ㄹ㡦愳愰㍤〱㠲敤㡢攰㠲㙦㝡晢㔰戶㜹ㄲ㘸㤲慥㑦愲愰敤〱㐱㔷挱挶㥣慥㐴㌶改晡ㄴ扢晥挰攸㉡挰㤶搳㤵戰㈴㕤晦㤹㕤昷ㅡ㕤〵㤵㜲扡ㄲ㔳愴敢㌳散扡㑦扡㡥㈴㡡㝣愶敢㈶挰㤴㘳ぢ㘱㐵㙣搹㑦㌳ㅣ㑡〰㈵愷ㄷ攱㐰㝡㍤㙢昴ㄲ㈰挸改挵㘳㉣扤㥥㤷㕥㥥搴昹㔲㍣㔲㠲㥢㔷〳ち㠸㥢ㅥ㡥㍤㠰㔶挵㠳㈶慣戹㈶慢ㅥ㉣户戲㈹㥥㉤㘱捣戱㡥㌹挸㌱㍣㜱挲慡捤ㅡ挳㐳㈶㡣ㅡ敢㤸㤷㌸㠶㐷㑦㔸搵㔹㘳㜸摡㠴㔱㘵ㅤ昳慦ㅣ挳㌳㈸慣㉦㘴㡤攱戱ㄳ㠶搷㍡收ㄵ㡥攱㘱ㄴ搶捣慣㌱㍣ㅥ挲愸捣㘲搰㘱㠵㌱挳㉡散㄰㠵搱㡤㠵㌵㍤㙢っ㍤㔷ㄸ㤷㕢挷晣㠲㘳攸捦挲㥡㥡㌵㠶㉥㉣㡣㈹搶㌱㠷㌹㠶㡥㉤慣挹㔹㘳攸换挲㤸㘴ㅤ㜳㠴㘳攸攱挲㥡㤸㌵㠶㑥㉤㡣换慣㘳㝥挵㌱㜴㜵㘱㑤挸ㅡ㐳攷ㄳ挶㈵㔹っ晡㥢㌰挶㘷㌱攸㘲挲ㄸ㤷挵愰㔷㐹戰㍡㠶㠲愲扦㐸敤㙤搶攸〹㔲㝢㠷㌵敥戱搴㡥戳挶摤㤳摡〹搶戸晣㔲晢㙦搶戸戰㔲㝢㤷㌵㉥㤹搴摥㘳㡤㡢㈱戵㤳慣㜱㥡㔲㝢㥦㌵㌱挱㝡㑣攴慥㔹㑣戱戶㌲晥㈸㌱㈹愷㔵㑣换㘹ㄵㄳ慤慤㔰㘶㔳㘲慡戵㔵攴㡡挹搶㔶改㉢愶攷戴捡ㄴ㜲㕡㘵㉡搹慤愵晦て扡っㄲ〳</t>
  </si>
  <si>
    <t>㜸〱捤㕤〹㜸ㄴ㔵搶捤㑢搲㑤慡〱㈹〴ㄴ〴㤵㠰㔱㄰挴㠴㄰ㄶㄵ搹昷㑤〹愰㈰㑥㘸㤲づ〴戲㘰㍡㘱㜱㘵㐴㔰ㄱ搴㔱㜱挵㘵㔴ㄸ挵㝤挱ㄵ㥤㔱搴ㄱ挵㝤㐷㘶㕣攲慥㡣晢戸换㝦捥慤㝡愱扡敡㜵㍡㤹捣晦㝤㔳㜶㕦摥扢昷扥晢敥㌹㔵搵摤愹㜷慢㑣㔳㘹㘹㘹扢戱昱㕦㙥㤹㙣㜴㈹㕣ㄶ慦㠹㔵昴ㄹ㔱㔵㕥ㅥ㉢慥㈹慢慡㡣昷ㄹ㔶㕤ㅤ㕤㌶戱㉣㕥㤳〱㠷㜰㔱ㄹ散昱㔰㔱扣散攴㔸㔶搱攲㔸㜵ㅣ㑥愱戴戴慣㉣㉢ㅤ昶㑥敥摢搶ㅤ㡢愳慣㑣ち㜸愵㔹㘱㡡ㄶㄴ㔹ㄴㄶ㐵㠴愲㈵㐵㉢㡡搶ㄴ㝢㔱戴愱戰㈹摡㔲散㑤搱㡥愲㍤㐵〷㡡㝤㈸昶愵攸㐸挱昹慤晤㈸㍡㐳戴敡〲㌱㙤挴昰㈹㜳ㄷ〰㑤㘱㑤㔵㜵慣㜷搷ㄹ㑥捥㠳昳昲晡攴昵改㌷㈰慦㝦㥦摣摥㕤㐷搴㤶搷搴㔶挷〶㔷挶㙡㙢慡愳攵扤扢ㅥ㔳㍢户扣慣㜸㐲㙣搹戴慡㠵戱捡挱戱戹戹昹㜳愳晤〶收昵㉢㈸㈸ㅤ㌴㘸㘰慢晤ㄱ㜹昲㠸攱挷㔴挷㑡攳晦慤㤸〷㌰收㤴ㄱ挳晢㑣㡥搵晣户㘲ㅥ㠸㤸〸㌹戲慡㈲㕡㔶昹㕦ちㅡ攲㍥㉤ㄸㄹ㉢㉥攳捥㡦挵慡换㉡攷昵㐱摡〹㐴愳㌷愰捦戰㜸扣戶㘲ㄱ㡦愳ㄱ戱昲昲愹戱㔲搹改ㄵ㈳攳㌵挷㐴慢㉢攲慤㉡挸㕦慣㍡㔶㔹ㅣ㡢敦㔵㌱㙡㘹㜱慣摣㜵㡣㘷㔵捣㠸㔶㑦㡥㔶挴㌲搹㘸㔳攱散挳㜱㈵戱捡㥡戲㥡㘵慤㉢愶挷㘳㔳愳㤵昳㘲㜴〹㔵㡣愹㉤㉢㔱㤹㤹㜸愵㘵ㅣ㘲捡㑣㜶ㄴ昲愹ㄸ㌱㍦㕡㕤㈳㍤敥挲㍣㤳慦攷㜰ㄱㄴ〹㜹昱㤰敡敡ㅢ挵㝤㔶㔸㔶㌱㈱㔶㕤ㄹ㉢攷㈴摣㤳扤㝣㑥㐲㤰戳ㅦ敡㤹搲㜰戸㤷㔴㑢昷攴㈳ㄶ捥ㄲ敥ち㜱昴挴慡㜹㌸昷捡㡡㝢㑦㡡㐵㉢〷攷昶挹捤ㅤ㌰㘸挰挰扣扥昹晤〷攵昵敤㔷㤰㍢㈰扦愰㜷㘱㜱戴㍣㐶㕢摦晣摣摣㠲㠲㐱晤晢づ捣捦捦捦敢搷㜷㠰㤵㡤ㄸ㔶㌷㐶敢づ搱ㄵ㔹搶㤶㐷㙢㘲㈵㕤慢㘳㌸攰㉢攳㐷㜴㉤㍣昸㤸慥〵戹戹㕤ㅦ扦扦㙢挱㐰敢㈰晡攷㐰愸捣ㅤ昸㜴昰收挴㌳㌴扤㈸㥡㕥㌴㌷扤愸㌸扤愸㈴扤㈸㤶㕥㔴㥡㕥㌴㉦扤㘸㝥㝡㔱㔹㝡搱㠲昴愲㠵昰搱㕢㔶㡢ㄶ改敥戶晡敢ㄳ戶㜶捣ㅣ㌲攱㠲㠱㈷㥥戹昹搸㑦捦㔰晣㐰㤰捦㤳㐳搰㘸㉥挶ㅥ㠸㘱昵㠴〸ㅦち㤱〲攳㠰㝣慢ㄷ晤㝢㐳㈸昵ち㌰ㄲ㘷晢㍢扦㕡㜱敥晢㕤挶摦搴愲摤ㄱ捦㑣改晥㥤攲㠷㤵㈴搸〷㡤收㈶㜸㌸㈷捣㠵〸攷㐱愴㐸戰晦〰慢㉦晤昳㈱㤴摡敥㈶㜸㜶摤㠵㙤戳ㄷ㝦㌳昱戶㍢㉥㜹㜷搳挲㍢慦㔰晣㈰㤵〴ぢ搰㘸㙥㠲晤㌹攱〰㠸昰㐰㠸㔴〹收㔹㠳攸㝦〴㠴㔲㑦扡〹㜶晡慣摦㜷ぢㄷ㑦ㅤ戵慥捦㔵扦摦㜵攵戹扤ㄴ㍦攴㈵挱愳搰㘸㙥㠲㠳㌹攱搱㄰攱㈱㄰㈹ㄲ㉣挸户㠶搲㝦ㄸ㠴㔲㡦扡〹㕥戹㉥㤴㜷挹挱㥤挷摥㜳挷㔳敦摦㌶收扤㑢ㄵ㍦㡢㈴挱ㄱ㘸㌴㌷挱㤱㥣㜰ㄴ㐴㜸㌴㐴㡡〴晢て戴挶搰㝦㉣㠴㔲昷扢〹愶摦㌲改昲㍦扤㔱㌴散㠱㡦㑦改戵戳搳攲㜷ㄴ扦ㅣ㈵挱昱㘸㌴㌷挱〹㥣㜰㈲㐴㜸ㄲ㐴慡〴㜳慤挹昴㥦〲愱搴㥤㙥㠲㉦摤㜷㜵昶昱摢㥦㤸㝣㕢攵挷摦慥ㄸ㜸敦㉥挵㉦㙥㐹昰㔸㌴㠶〴㍦愹晡昶换ㅢ搸㝦㐰摦㐱晤昳ぢ昲〶昶ㅢ㤸㍢㘸捦㈷㔵㙥㝥㙥㐱㝥㐱㙥㐱ㅥ搴〳昳㜳昳昲昳慣愹㥣戱㄰㈲㍣つ愲㙤搷㘹搵戱㘸扣㑦搷搱戵㤵㈵晣㜰敡㘷㑤愷挳っ〸愵㙥㜶㔳㝡㝦捤㜷㉤㑥摢扥㙢昲慡㡤攵㙢㍦㉣ㅤ㝥扥㙡〹戳愴㜴㍣ㅡ捤攵㙣㈶㈷㥣〵ㄱ㍥〱㈲〵㘷〵〵搶㙣晡㥦〸愱搴昵㙥㠲晢㍣摤㝤搶攷㉦㥤㍣㝥摤ㄳて㥤㕥搹㜱昰攷㡡㍦㜱㈴挱㈲㌴㥡捤搹ㅣ〴戱愲㄰攱戹㄰戶㡦戲㝣慢㤸昶ㄲ〸愵慥㜲㌳㝡攳捣㝦㍥㍦攷搵㕤愳㔷㥥㜴晥户㔹ㄷ㍣扥㕢昱昷㤶㘴㔴㡡㐶㜳㈹㥢挷〹攷㐳㠴换㈰㔲㔰㌶㈰搷㕡㐰晦㠵㄰㑡㕤攲㈶㜸攱㐹㌷晦扡昳愴㤲攱ㄷ㜵㕣摤㙢攲散㡡挵㡡扦〵㈵挱ち㌴㥡㥢㘰㈵㈷慣㠲〸㉦㠲㐸㤱㘰㐱㍦敢㈴晡㔷㐳㈸戵搶㑤昰慥扦㡥晡㜱昹攵攳㠷摤㌳敥愰ぢ扦㕢摥慦㐸昱㜷慡㈴㔸㠳㐶㜳ㄳ慣攵㠴㡢㈱挲㑢㈰㔲㈴㌸愰㥦戵㤴晥换㈰㤴㕡攵㈶搸㜹攷挰㡥㕦㕥戸㘳昸㉤户敤愸㘸㜷晡㠶㥢ㄵ㝦㐳㑢㠲愷愰搱摣〴㑦攵㠴愷㐱㠴㑦㠷㐸㤵㘰㕦敢っ晡㉦㠷㔰敡っ㌷挱挲晢㕥戹㝤敦ㄵ㕦㡣扦昱㤱㌹慦㕦扢㘱㕢㔴昱昷扤㈴㜸㈶ㅡ捤㑤㜰〵㘲㔸㘷㐱㠴㔷㐲愴㐸戰㝦㍦㙢ㄵ晤捦㠶㔰㙡愹㥢攰㌷㥤㑥㥡㝡搸つ㌳㠷㍤昴搰攱搱搱㥦晦㔸愹昸户㠷㈴㜸㉥ㅡ捤㑤㜰㌵㈷㍣て㈲扣〶㈲㔵㠲㝤慤戵昴㍦ㅦ㐲愹㤳摣〴㝢扥昵㜳晢扡㉦捦ㄸ㝤挵㈵㕢㡡ㅥ搸㜶㑡扥攲摦㐵㤲攰㠵㘸㌴㌷挱㍦㜱挲㡢㈰挲ㄷ㐳愴㑡戰扦㜵〹晤搷㐱㈸戵挰㑤昰敥ㅢ㐲㙦㥤㜷摤㔹ㄳ㌷㘴ㅣ摡昶戹㔹㉦㍣慢昸㌷㥢㈴㜸ㄹㅡ捤㑤昰㜲㑥㜸〵㐴昸㑡㠸ㄴ〹ㄶっ戰慥愲晦㝡〸愵㡡摤〴慤晢㌳㐶㡦㍡攱㑦㘳㤶ㅦ㌵晥慣㝦㥤戲㜰㥥敡〰戳㈴㜸つㅡ捤㑤昰㕡㑥㜸ㅤ㐴昸捦㄰㈹ㄲㅣ㤰㘷㕤㑦晦ㅢ㈰㤴㥡敤㈶㌸慢慣㔳攴敡つ摦㡥昹㘳昷搳㘶慢㔱㠷㕦愸昸户慥㈴戸〱㡤收㈶戸㤱ㄳ晥〵㈲㝣ㄳ㐴㡡〴晢て戲㙥愶晦㈶〸愵愶扢〹ㅥ㔴户敢搴捣㡢㤶㑦㔹搹敢愰敥㥤扡㝤㍦㐳昱敦㜰㐹昰㔶㌴㥡㥢攰㙤㥣昰㜶㠸昰ㅤ㄰愹ㄲ㉣戰敥愴晦㕤㄰㑡㑤㜶ㄳ㍣㘷敥㜵㤱ㄵ㤳㕥ㅦ户昶搱戲敢㑥㝢昶戹㡥慡㈳捣㤲攰㍤㘸㌴㌷挱㝢㌹攱㘶㠸昰㝤㄰愹ㄲ捣户敥愷晦〳㄰㑡㡤㜱ㄳ晣攰搷㔹㡦㜶敥㜹挷攴捤㕢捦㥢摦㘳挷昳慢㔴㈷㤸㈵挱㠷搰㘸㙥㠲て㜳挲㉤㄰攱㐷㈰㔲㈴㔸㌰挸㝡㤴晥㝦㠵㔰㙡愸㥢攰捦㝦㥢搶㘲搵㑤搷㑦摥㝣搵ㄳ昷㥦㜹攰摡㐷搴㝥㌰㑢㠲㡦愱搱散㥦㉦㡦㜳挶慤㄰攱㈷㈰〲㍦昹ち慣㈷改昰ㄴ㠴㔲㠳摣㤴摡㥤晤搱搴摥㑢晢つ摤ㄴ㕤晢昷㕦ㅦ㕦㥦愵㍡挳㉣㈹㍤㡤㐶㜳㌹摢挶〹㥦㠱〸㍦ぢ㤱㡡戳晥搶㜶晡㍦〷愱㔴㕦㌷挱㔶挳㍢㡤扥㝦摣ㅤ㤳捥扥攳挶㔸摢捤㑦摣搵敡〵㤸㡦㜵晦戸ㅦ㔹ㅤ㕤㠲换㈵㝢慥挴昴敤㠳扦摢ㅢ㜳〹ち㔷愰㑡ぢ㑡〷㤴收攵㤵ㄴ攴㐶昳愳愱㙣㠴㙤散戵づ晥〰㘸㔵㝡㕣㔹㘵㐹搵ㄲ戹昸搱㘵㜸㌴ㅥ摢㜳㉤愴㤷㙢ㅢ㕥㠵㕦摢昱捥㘶㘳㘱つ慥ㅣ散攷户敤〹ㄲㄸ㔶㠸㑢㐳戱戸捣㜷㠰㝦搸㡣㘸㜹㙤㙣搸搲㌲挷扣扦捦㡣ぢ㐳㔵㜳㤳㕢㐷㔷挷㑥慡户〶㌲ㅡ㠶㉢㤷㡢㈵㜶〰愵㘳㜲昲敡㍡㘲㝥㔵㍣㔶㈹改昵慡㌸愶慣㜸㘱慣扡㌰挶敢㥥戱ㄲ㠱摡㠱㈶昷敡㔴慦㈹㤵〰㡡敢㑤㈵摤扣摡搲㔱㑢㙢㘲㤵㈵戱ㄲ攴扢㈸㔶㕤戳㙣㕡㜴㙥㜹㙣㥦〴ㄷ㘷㑥ㄸ㍡㈵愸㐷㔷ㄵ搷挶㐷㔴㔵搶㔴㔷㤵㈷㕡㠶㤵㉣㡥攲㡡㔸挹愴慡㤲ㄸ㉥㘸㘵㜲㑢㔳㘹ㄹㄹ㑡愵ㅤ㙡扡慡挴戸昱㍥戲㈳㍣扢㜸㝦散昳㡥㠹㠷㕤㥦愹㐰〷ㄴ攵㌱ㅥ㤳改〷愵〸㈶㜱ㄹ愶㘷㜲㐷て㈶㕥㈴愶㜷㡦攴摥㤲㘳晤㥥晢晦㜵㑥㑦㙦攷愲ㅦ戵ㄸ㔷つ挷㐶㉢㑢捡㘳搵つ㕥攲㔶捣挸㝡ㄱ㈲㜴㌸捥收愴散㘵挲㐳㉤㔵换㐲㑢捡㑡㙡收㠷攷挷捡收捤攷㙦㝦㕣〶捦捡㈲戵㠱捤㝡ㄹ㉡敢ㄵ㡡㔷㈱㈲㤱戴昰㙢㜴ち㐷慣搷㥤㝥愸ㅢ晥㙤晡昵挸㜴㡣戲攴晡㈷㉥㔶挷㐳ㄵ愳慢慡攳ㄹㄹ㈶㤴㘳愳昱昹㌵㍣㍣ㅢ㌶㌲摥ㅢㄴ㙦㐲㠴づ㠲㐸㜹戹戳つ㥣㌲㜹㔵户㜵挵挸㔸㘹ㄴ搷搲攵散㔶搱㔰㠵㜳㜹㜶㘴㉣㕥㙣昱㍡敥㌸㥣㉢㑢挳㘸攱攴㙦㔵挱愳㍦戶戴㘶㘴戴㈶摡愲〲㔷㠴戱㤷㉣㌸昵㤲㔱㑥㡢㈳㕢㡢㑥㡦㡥戸㍤㐴戰愵改㠹搲㔲ㄴ㑥㈴㥣㌸㌸㕦搲㌲㕣搹㌰〸攴㝥〰㐰㠴晤〷㝡攲㤵㕤㕣㜰㉥ㄹㄳ慢㥣戶㙣㔱㉣㑥昷慣㜰㠳㔴晡㑦㉦〶㥢㔲㍣㜷㝡㑤㔹㜹扣て㌲ㅤ㔳㕤㔵扢攸扦ㄹ㠷戱慣户㈰昴ㄶ㍡ㄸ㐷㜱攳㌱㠱慥戴ㄶ㡢戹㙦㡡㡡搲戲ㄸ㡤ㅡ慢㍢〵㡦㔶〴摢㡤㝦㘴戳晥㠱㝦㈲つ搹㐲㌹昰㘸捡㔵昰㄰晣㕢㔵㠰㈱㕣挶㤰敢晡㔹搲〱摢慤㉢㡥慢慡㕥㌸户慡㙡㈱㡦愷扤愴ㄷ㥦ㅦ㡢搵昰㕡㜹㑢㜷㙤㐰搶〰㤴捡挸㐸戸㘸敤戹愸㝥㈰攲㠷摦㠳㘸㍤慣扣扣慢㡥ㄸて扦て㔵〶慥摡㠷敢搰攸㠶ぢ攳㘵搵戱ちㅣ㡢㐵㡢捡愳㤵㤵昸戶㉥㉡挱ㄱ㕡搴㌷户㙦㙥㥦愵攵昱愵慡ぢ㜸攰㔵攳戱摢ㄶㅤ㍤㝥㔳挹愴㉤捦㡤挸ㅥ搶敦㠱晤㔴㘷搷㄰戸摥摤〳㤱戳昱戶㍥㠲㔰㥤攰挶捦ㄷ戴ㄳ㌷敢ㄳ昴慤㑦㈹㍥㠳挰愷㠴昰㡥て㠹㉦㥣慥敡㠹㝦昹㐱㘱敤愲昸ㄷ㠴敡〵挱搳搴晡ㄲ㐲㙦捡㐶㝣敥㝤搹㠳㠷㐲ㅤ摣㠳摦㐲ㅢ戱ㅡ戰愹摥昰攰㕥戴挸㥡㐵㥥㉣㜲愴挲〸㙣㈴㈰攴ㅡ〲搷搳て挷㌰㈱攰㔷㡥捦㠰㥢㤹㠰摦㌹〷㠹戱㜸散㜹〸㐸㜷扡㉡ㄷ㌶㈱㈰〳ち㡢慢㤶慡㉦㔴㐲㐰〸㍤扤愹㥦㝦昷㄰㤰〷㜵㤰〰㡢㌱慤〶㙣㉡ㅦ攳㑣〴㝣㠵攰㐶〲扥㜴つ㠱敢昵晤ㄱ㈹㥢㔹散捤㤴㜷挱捤㑣㐰㝢㤸慤づㄴ晢㐰㜸〸攸攸㜴搵〰〴ㄱ〲㍡搱㘹㍦〸㌵〸㉡㈱愰㌳㝡㝡㔳ㅦ㜸〹ㄸ〸㜵㤰㠰〳ㄹ搳㙡挰愶㡥挰㌸ㄳ〱㍢㤲ㄱ昰㤶㙢〸慣〷っ㐶愴㙣㘶搱㠳㈹扦㤱㤴㠰㐳㘱戶㝡㔱昴㠶昰㄰搰挷改慡愳ㄱ㐴〸㌸㥣㑥戹㄰㙡㈸㔴㐲㐰ㅥ㝡㝡㔳捦㝢〹ㄸ〲㜵㤰㠰〲挶戴ㅡ戰愹㘱ㄸ㘷㈲攰㠹㘴〴㙣㜵つ㠱昵㠶㤱㠸㤴捤㉣㡥挶愴敡戱愴〴っ㠵搹ㅡ㐶㌱ㅣ挲㐳挰㐸愷慢㐶㈱㠸㄰㌰㡡㑥愳㈱ㄴ㤷ㄳ㠴㠰㌱攸改㑤㍤攰㈵㘰㌴搴㐱〲㈶㌰愶搵㠰㑤㡤挵㌸ㄳ〱户㈷㈳攰㌶搷㄰㔸捦㤸㠰㐸搹捣㘲ㅡ㔳扥㈵㈹〱㌳㘰戶㡥愳㌸ㅥ挲㐳挰㉣愷慢㈶㈲㠸㄰㜰〲㥤㘶㐳愸挹㔰〹〱㈷愲愷㌷㜵扤㤷㠰㐹㔰〷〹㠸㌲愶搵㠰㑤㑤挱㌸ㄳ〱㤷㈷㈳攰㌲搷㄰㔸㉦㤹㡡㐸搹捣㘲〱㔳㕥㤷㤴㠰㜲㤸慤ち㡡㑡〸て〱㡢㥣慥㉡㐴㄰㈱攰㈴㍡㔵㐳愸改㔰〹〱㜱昴昴愶搶㜸〹㤸〶㜵㤰㠰㈵㡣㘹㌵㘰㔳㌳㌰捥㐴挰㤹挹〸昸愳㙢〸慣捥捣㐴愴㙣㘶戱㥣㈹㥦㤱㤴㠰㌳㘱戶㔶㔰㥣〵攱㈱㘰㤵搳㔵戳㄰㐴〸㌸㥢㑥攷㐰愸搹㔰〹〱攷愲愷㌷戵搸㑢挰〹㔰〷〹㔸换㤸㔶〳㌶㜵㈲挶㤹〸㈸㑦㐶挰㐲搷㄰㔸晤㤹㠳㐸搹捣攲㔲愶㕣㤶㤴㠰换㘱戶慥愰戸ㄲ挲㐳挰㝡愷慢愲〸㈲〴㕣㑤愷㙢㈰㔴㌱㔴㐲挰戵攸改㑤捤昱ㄲ㌰ㄷ敡㈰〱㌷挰㍦㘲㌵㘰㔳㈵ㄸ㘷㈲㘰㐶㌲〲愶扢㠶挰㘲ㄳ搷㠷戲㤹挵慤㑣戹㌰㈹〱户挳㙣摤㐱㜱㈷㠴㠷㠰扢㥤慥㥡㡦㈰㐲挰㍤㜴扡ㄷ㐲㉤㠰㑡〸搸㡣㥥摥搴㜸㉦〱㘵㔰〷〹㜸㤰㌱慤〶㙣㙡㈱挶㤹〸ㄸ㥡㡣㠰㈱慥㈱戰㤸㔵㠹㐸搹捣攲㜱愶㍣㌸㈹〱㑦挰㙣㍤㐹昱ㄴ㠴㠷㠰愷㥤慥慡㐲㄰㈱㘰ㅢ㥤㥥㠱㔰㈷㐱㈵〴㍣㡢㥥摥㔴㍦㉦〱㡢愰づㄲ昰〲㘳㕡つ搸㔴㌵挶㤹〸㌸㌴ㄹ〱㍤㕤㐳㘰戱慣ㄶ㤱戲㤹挵㥢㑣昹㤰愴〴散㠰搹㝡㥢㘲㈷㠴㠷㠰㝦㍡㕤戵ㄸ㐱㠴㠰㜷攸昴㉥㠴㕡ち㤵㄰昰ㅥ㝡㝡㔳〷㜸〹㔸〲㜵㤰㠰てㄹ搳㙡挰愶㤶㘱㥣㠹㠰昶挹〸㘸攷ㅡ〲㡢㜱愷㈲㔲㌶戳昸ㄷ㔳㙥㥢㤴㠰慦㘰戶扥愶昸〶挲㐳挰㜷㑥㔷㥤㠶㈰㐲挰昷㜴晡㌷㠴㍡〳㉡㈱攰〷昴昴愶戲扣〴㥣づ㜵㤰㠰㕦ㄸ搳㙡挰愶㤶㘳㥣㠹㠰摦㝦㑢昲㔳昸㌷搷㄰㔸散㕢㠱㐸搹捣㈲㌳ㅤ㈹晦〲㌷昳㑦攱㌰捣㔶ぢ㡡㉣〸て〱ㄱ愷慢捥㐲㤰㙥っ搴㤲㑥慤㈰搴㉡㜴㠵㠰搶攸改㑤㝤㠳㌹敡晦ㄸ㕡〹㜵㤰㠰戶昰㡦㔸つ搸ㄴ㔷〸㑤〴㝣㤲㡣㠰㡦㕤㐳㘰㌱㜱㌵㈲〹〱晢㌱攵て㤳ㄲ搰〵㘶㙢㝦㡡〳㤸摤㥥扦〶扢㍡㕤㜵ㅥ〲㜵㈳㥣㙣㍡㜵㠳㔰㙢搱ㄵ〲扡愳愷㌷戵搳㑢挰ㅡ愸㠳〴ㅣ〲晦㠸搵㠰㑤㥤㡦㜱㈶〲㕥㑥㐶挰㑢慥㈱戰㔸昹㈷㐴ㄲ〲㜲㤹昲ぢ㐹〹攸ぢ戳㤵㑦搱㡦搹敤㈱愰扦搳㔵ㄷ㈱㔰㌷挲ㄹ㐰愷㠱㄰敡ㄲ㜴㠵㠰㐱攸改㑤㍤攵㈵攰㘲愸㠳〴っ㠶㝦挴㙡挰愶搶㘱㥣㠹㠰㉤挹〸㜸搸㌵〴ㄶ㐳㉦㐷㈴㈱㘰㌴㔳㝥㌰㈹〱㘳㘱戶挶㔱㡣㘷㜶㝢〸㤸攸㜴搵ㄵ〸搴㡤㜰㈶搱㘹㌲㠴扡ち㕤㈱㘰ち㝡㝡㔳㜷㝡〹戸ㄲ敡㈰〱㠵昰㡦㔸つ搸搴㝡㡣㌳ㄱ戰㌱ㄹ〱ㅢ㕣㐳㘰戱昵㕡㐴ㄲ〲㘶㌳攵ㅢ㤲ㄲ昰〷㤸慤㈲㡡㌹捣㙥て〱㜳㥤慥扡づ㠱扡攱㙤ㄵ搳愹〴㐲㕤㡦慥㄰㄰㐳㑦㙦敡㑡㉦〱㝦㠶㍡㐸㐰ㄹ晣㈳㔶〳㌶㜵〳挶㤹〸戸㌰ㄹ〱ㄷ戸㠶挰㘲敥㐶㐴ㄲ〲慡㤹昲摡愴〴搴挰㙣搵㔲㉣㘶㜶㝢〸㔸敡㜴ㄵ搷㜰扢ㄱ捥㌲㍡㥤っ愱㙥㐶㔷〸㌸〵㍤扤愹戳扣〴摣〴㜵㤰㠰㌳攰ㅦ戱ㅡ戰愹㑤ㄸ㘷㈲攰攴㘴〴㉣㜳つ㠱挵攲摢㄰㐹〸㌸㠷㈹㉦㐹㑡挰㙡㤸慤昳㈸搶㌰扢㍤〴㥣敦㜴搵敤〸搴㡤㜰㉥愰搳㠵㄰敡㑥㜴㠵㠰㍦愱愷㌷㔵改㈵攰づ愸㠳〴慣㠳㝦挴㙡挰愶敥挲㌸ㄳ〱㈵挹〸㈸㜶つ㠱挵攸㝢ㄱ㐹〸戸㠶㈹㐷㤳ㄲ㜰ㅤ捣搶㥦㈹慥㘷㜶㝢〸戸搱改慡捤〸搴㡤㜰㌶搰㘹㈳㠴扡ㅦ㕤㈱攰㉦攸改㑤ㅤ敦㈵攰㍥愸㠳〴摣〲晦㠸搵㠰㑤㍤㠰㜱㈶〲㈶㈷㈳㘰㤲㙢〸㉣㜶㍦㡣㐸㐲挰扤㑣㜹㐲㔲〲敥㠳搹扡㥦攲〱㘶户㠷㠰㠷㥣慥摡㠲㐰摤〸攷㘱㍡㙤㠱㔰㡦愲㉢〴㍣㠲㥥摥搴㜰㉦〱㡦㐰ㅤ㈴攰㌱昸㐷慣〶㙣敡慦ㄸ㘷㈲㘰㘰㌲〲〶戸㠶挰㘲晡攳㠸㈴〴㍣挳㤴ぢ㤲ㄲ戰ㅤ㘶敢㌹㡡攷㈱㍣〴扣攸㜴搵㔶〴敡㐶㌸㉦搱改㘵〸昵㈴扡㐲挰㉢攸改㑤昵昶ㄲ昰〴搴㐱〲摥㠰㝦挴㙡挰愶㥥挲㌸ㄳ〱摤㤲ㄱ㤰敤ㅡ〲㑢昷摢㄰㐹〸㜸㤷㈹ㅦ㤸㤴㠰昷㘱戶敡㈸㍥㘰㜶㝢㡥㠰㡦㥣慥㝡〶㠱扡ㄱ捥挷㜴晡〴㐲㙤㐷㔷〸昸ㄴ㍤扤愹㝤扣〴㍣ぢ㜵㤰㠰㕤昰㡦㔸つ搸搴㜳ㄸ㘷㈲愰㔵㌲〲㕡扡〶㝦㘹㐰攸㐵㐴㙡挲㤲㙥㑢㈶㕣㍡愳㉣戶㠴㙢㔰㝢㤵攲㈶㠸ㄱ戵昱㥡㉡㔹㌰㙢㕤㍡戲㙡㜲㔵捤挸戲㌸搶㉤㤶戵㉢㜵ㅢ挷捤㡦㔵㘲㌹扢ㅡ慢摡㍥㕤搵愲㐵戱ㄲ慢戴戰慡戶扡㌸㌶㙥攴晦挲㜲㌷昰㘱搷挹㑡㜷扡挲昶㥦慤攰愶㘱㈴㡥ㄲ㙣㘹愱㤷ㄱ搰扦㄰㈷户㘲㜸ㄶ捤愵㘹挳戱捤ㅥ㐶愷㤵搵㤴挷㕡㤶捡㠲戵戴戳㑡挱㈲㙡〴㑡㕡㤴㑥㥢㡦〵慡㤱慤㑢挷㔴㤷㤵㤴㤷㔵挶戸㌳摡㍢慥ㄳ㘳昳㔰て㜰㑣㔵扣㡣㜷扤戴㉥㥤㔶ㅤ慤㡣㉦攲搲㘶昱戲扤ㄳ㝡戲〶ㅡ㉡ㅤ㕥㔶ㄹ挷㌴戲ㄷ搹㙥㔳㕡㌸扦㙡〹㙥挰慡慤愸ㅣㄳ㕤ㄴ晦㥦搸㉢㡡扢㐵㌶搹㌵㉡㕤愵愷慢慣昴慣晦㜴晦㠴晦㡤㜳慣㠳㉥ㄸ敦㡡㈳戵愶扡㙣㙥㉤㈹㤳㔹晡㐲㘶㔲挸㕥㑣ぢ扤㠲㤶㝦ㄹ搳戳ㄳ㝤㌵〸捣㌶攱搶㈲攳㜲㜸晤㝤㙤晢挳摤晡〱〹戵晡ㄱ㘲晣㤸改攳昶㔴攷㌴敢㈶戱搰慢㠸摣攸㘲㠸づ㜰摥换㌹㠸㔸㈰挱㘳ち攷㈶㡥〵昶晣〷㘶愴㔴㝣㜸㡣敥戵愷㌹ㅡ敢改慤㑡㈷㐶攷挶捡㔱〶㔰ㄱ慤搹换改戰ㅥ愳㈲㕡ㅥ㜷㙤㈳慡㉡㉡愲㍣攸㜸㉢㤴摣㍢㤴㔵㍡慣戶愶㙡㔲㔹愵㔵ち㈱㐷愶慢㡡㉥㠵㉡扡搴㔹戰㉦㥤捡昲㈰㘹㌳㔶搵扣㘸㜵㔹捤晣㡡戲攲㉣㜶㔸挲昳㍦㜱戴攲ㄳ㈴ㄳ㘴敡㑤㝦㥡昸㉢〰㥣㜵㜸散敥㍥㈸㥡㈱㜵摣晤㌸愶搳㔵ㄸ晦愹晦戰㝡〴㥦㍤昲㤵㘲晤㡣㘸㈱扣攵挳㐸㜲昹㑡ㄶ㘳搱晣敡っㅣ愲昲昱愴㕥愷〳摥搶㉦㜰㘵㠳敦捣㌷㈰ㅡ㉣㉤㘸〱㠷挸挴慡㘸挹攸㘸㌱㙥㙢㙣攱摥搴㤸㠵㕤换て㥢㙡㥢挵ㅥ㈳㔰㍦㠴扡愴挵㘵㈵戱敡㉣㉡ち㜱搳㘶㈶换㐴挲捥㍥挴戲㜷㐶㕡㈸搴㌲换㌴搷㌸ㅤ敢㈰㜷〹摤㝢㔳攸戸㐰晣㉦㡥ㅤ挸㘵㌴挰捡㠰戴㝥〵ㅣ敢㌷㘲㝡ㄳ㕤攲昱㌹晣㑥㠷摤㄰愱户㘰昴敦㥢挴扡ぢ㔴㘷㔸㜰捡㤴摢〱㔹ㄱ㤲㠵敡〹㈹㈵〹〹㤰㤶㥥ㄲ㤰戰㔳晤㤱愵敦㌱っㄷ攲㈸㡦㤵㐴㥣㑦㔸㤶㥡攰扢㈱㉤㍤㍤ㄳ扢㍡散㉦㥦ぢ㑣㡢㘰ㄵ㠵㌱愹つ㔱〷㈰㠵㌰㉢つ㝢昰㘴㐱晣愲㤴㜷搳扤㠶㈱㔸敡摥㡤㝦㘴㡢㐴慣㜴搲ㄳ㔱晦㠰搴慣㠴愹㠹㜰㤷㕡搸ㅦ戸㉣〶愱㍥㐲㤷扦づ㍣摦㘵敡ㄳ㜴昹㝤㠶㡢㝤㈰㑥㌶摦㈷愵晡ㄴ㕡㝥㕡㕡㘱〶昹っ㉤㝥〸搵ㅦ㤴㔹搰愶㍥㈸扦攰〸扣㉤摥扤慢て㑡戵ぢㅡ㥤㌲㥡㝡㑦㜳㝦㕢㉤改昸㉦戳㐳㉢㍡戴愶挳㤷㜰攰摥づ敦㠵㕥㈳㔹挴晤㝡〶ㄶ㙤〴〰㡢摦㝡㘶昴戰搸㤶㌳敥捤ㄹ㝦㠵㠳㥦挵摦愱㑢挱㈲㜷㤸戰搸㥥㐱㐸㐱〲㡢晢㐰㥢㥡挵㜴っㄳㄶ昷㤵㈰㑥㐷戱㙣挱挰㘲㐷昸㔸㥤攸挸㤲〶㠳挳㝥㜴攸㑣〷㔶㌹〸㡢㕤搰㙢㈴㡢戸愹搰挰攲〱〸〰ㄶ㔹〶愱㘷昴戰㜸㈰㘷散捡ㄹ㔹戲攰㘷㤱㜵ち㈹㔸㘴ㄵ㠳戰搸㡤㐱㔸捥㤰挰攲㐱搰愶㘶㤱㘵て㜸攱愶㔴〶㐱㐳摥慣㝤搰㈹㐳愷㡦挵㠳攱㘳ㅤ㐲㐷搶㐵ㄸㅣ㝡搰愱㈷ㅤ㔸㉡㈱㉣ㅥ㡡㕥㘳㔹捣㌳戱搸ㅢ〱挰攲㠱㥥ㄹ㍤㉣ㅥ挶ㄹ晢㜰㐶搶㍤昸㔹㘴戱㐳ちㄶ㔹ち㈱㉣收㌲〸㙢㈲ㄲ㔸散ぢ㙤㙡ㄶ㔹㍢㠱ㄷ㉥愶㌲〸ㅡ昲㘶〱㠵㠱愴㝥昰戱ち攸挸攲ち㠳㐳㝦㍡っ愰〳敢㉤㠴挵㠱攸㌵㤲㐵摣㥥㘹㌸ㄶ㡦㐰〰戰挸㠲っ㍤愳㠷挵㈳㌹攳㔱㥣㤱挵ㄳ㝥ㄶ㠷㐲㤷㠲挵㘱㜰ㄱㄶ㡦㘶㤰攱攸㈵戰㌸ㄴ摡搴㉣戲〰〳㉦㔴㘷㌰㠸㘶㤱㔵ㄸ㍡㘵攸昴戱㌸ㅣ㍥搶〸㍡戲㐲挳攰㌰㤲づ愳攸挰愲つ㘱㜱㌴㝡㡤㘴ㄱ昷㤰ㅡ㔸ㅣ㡢〰㘰㤱㔵ㅤ㝡㐶て㡢攳㌸攳㜸捥挸ちっ㍦㡢㉣扢㐸挱㈲㡢㌲㠴挵㠹っ挲敡㡣〴ㄶ㈷㐳㥢㥡㐵㔶㜱攰㠵扢㑢ㄹ〴つ㜹戳㤴㐳愷っ㥤㘶昱ㄸ昸㔸挷搲㤱㘵ㅥ〶㠷愹㜴㈸愴〳㉢㍦㠴挵㘹攸㌵㤶挵㕣ㄳ㡢㌳㄰〰㉣㐶㍤㌳㝡㔸㍣㡥㌳ㅥ捦ㄹ㔹挶攱㘷㤱戵ㅢ挲㘲㜸㈶㕣ㅡ晦㌷㡥㘲扤㠷㜰㍢㡢愱㔹昸㤱挰敤㙣㘸㔳㜳换〲ㄱ扣㜰ㄷ㉡㠳愰㈱㙦㔶㠹ㄸ愸晢〳㝣慣㈲㍡戲㠲挴攰㌰㠷づ㔱㍡戰愸㐴戸㥤㡢㕥㈷晤晢㈷㜸㡢慥攱㤰㉣挱〸㤰挹㌲ㄳ㍤㠵㠷捣ㄸ愷㈸攵ㄴ换攱攰㈷昳㑣攸㔲ㅣ㤲慣ㄲㄱ摡收㌳〸换㐵ㄲ㘸㕢〰㙤㙡摡㔸㔶㠲ㄷ敥㐴㘵㄰㑤ㅢ㙢㑢㜴捡搰改㐳戲ㅣ㍥㔶〵ㅤ㔹㜷㘲㜰愸愴㐳ㄵㅤ㔸㡡㈲戴㉤㐲慦㤱㠷㈴敥㈳㌶戰㔸㡤〰㘰㤱戵㉡㝡㐶て㡢㜱捥挸〷戴㈸搶㤵昸㔹㘴㌱㠹挳㈲て㐹搹晡㐲㝡晥挰㔶㉣㌵ㄱㄶㄷ㌳〸㙢㑥ㄲ㔸㕣ち㙤㙡ㄶ㔹㥢㠲ㄷ㔶㈲ㄸ〴つ㜹戳㐰㐵愷捣戹摤㍦㄰㑥㠶㡦㜵ちㅤ㔹扣㘲㜰㌸㤵づ愷搱攱㕡㌸〸㡢愷愳㤷昴攰㌳㝥慢㉣挷〸搰挶ちㄷ㍤㐵ㅢ挹愱㉤愴昵㐷㑥㜱㈶愷㘰㌵㡡㥦㌶㤶愰愴㌸昸㔸愰㈲戴㥤挵㈰慣㔴㐹愰㙤ㄵ戴愹㘹㘳㐵ぢ㕥戸〵㤵㐱搰㤰㌷换㕡㜴捡搰㘹摡捥㠱㡦㜵㉥ㅤ㔹昲㘲㜰㔸㑤㠷昳攸挰㉡ㄸ愱㙤つ㝡㡤㍣昸㜰㐷戶攱攰㍢ㅦ〱挰㈲换㘴昴㡣㥥㠳敦〲捥㜸㈱㘷㘴㐹㡢㥦㐵搶戱愴㘰㤱㔵㉥挲攲㐵っ挲㜲㤷〴ㄶ㉦㠱㌶㌵㡢㉣㡢挱ぢ户愱㌲〸ㅡ昲㘶㙤㡣㑥ㄹ㍡捤攲愵昰戱㉥愳㈳敢㘶っづ㤷搳攱ち㍡戰㤴㐶㔸扣ㄲ扤㐶戲㠸摢挶つ㉣慥㐷〰戰挸㕡ㅢ㍤愳㠷挵慢㌹攳㌵㥣㤱㜵㌱㝥ㄶ㔹っ㤳㠲㐵㤶捡〸㡢搷㌱〸㙢㘶ㄲ㔸扣ㅥ摡搴㉣戲戶〶㉦摣㡡捡㈰㘸挸晢ㅤ㐸㥤㌲㜴㥡挵ㅢ攱㘳㙤愰攳扢㘶㠷㡤㜴昸ぢㅤ摥㠳㠳戰㜸ㄳ㝡㡤㘴ㄱ昷戶ㅢ㔸摣㠴〰㘰㤱〵㍢㍡㈵て㡢户㜰挶㕢㌹㈳㡢㙢晣㉣戲愲㈶〵㡢慣户ㄱㄶ㙦㘷㄰ㄶ摥㈴戰㜸㈷戴愹㔹㘴㠱づ㕥戸ㅤ㤵㐱搰㤰㌷慢㜴㜴捡搰㘹ㄶ敦㠶㡦㜵てㅤ㔹挱㘳㜰戸㤷づ㥢改挰愲ㅥ㘱昱㍥昴ㅡ换㘲㕦ㄳ㡢て㈰〰㔸㘴搵㡦㥥搱挳攲㠳㥣昱㈱捥㤸㠹敢っ㝥ㄶ㔹㤶㤳㠲㐵ㄶ敤〸㡢㕢ㄸ㠴搵㍢〹㉣㍥ち㙤㙡ㄶ㔹攵㠳晣㜰㑢㉡㠳愰㈱㙦㤶晡攸㤴愱搳㉣晥つ㍥搶㘳㜴㘴ㄹ㤰挱攱㜱㍡㙣愵〳㉢㠳㠴挵㈷搰㙢㈴㡢㜸㑡㠰攱㔸㝣ち〱挰㈲㑢㠷昴㡣ㅥㄶ晦捥ㄹ㥦收㡣㉣昳昱戳挸摡㥥ㄴ㉣戲昲㐷㔸㝣㠶㐱㔸〲㤴挰攲㜶㘸㔳戳挸㔲㈱㘱昱㌹〶搱㉣㘶㐳慢㔳昶戰昸㍣㝣慣ㄷ攸挸㕡㈲㠳挳㡢㜴㜸㠹づ㉣㉦ㄲㄶ㕦㐶慦戱㉣ㅡ㡦挵㔷ㄱ〰㉣戲晥㐸捦攸㘱昱㌵捥昸㍡㘷㘴慤㤰㥦㐵ㄶ〸愵㘰㤱攵㐳挲攲㥢っ挲㍡愲〴ㄶ㜷㐰㥢㥡挵晥ㄸ㈶㉣扥捤㈰㥡㐵ㄶㅤ改㤴㍤㉣敥㠴㡦昵て㍡づ㌴㍢晣㤳づ敦搰㠱㌵㑡挲攲扢攸㌵㤶挵晥愶㘳昱㝤〴〰㡢㉣㘲搲㈹㜹㔸慣攳㡣ㅦ㜰㐶ㄶㅣ昹㔹㘴㤵㔱ちㄶ㔹㠳㈴㉣㝥挴㈰㉣㐶㑡㘰昱ㄳ㘸㔳戳挸愲㈵㘱昱㔳〶搱㉣戲㜲㐹愷散㘱昱㌳昸㔸㥦搳㤱㔵㑤〶㠷㉦攸戰㡢づ㉣㜴ㄲㄶ晦㠵㕥㈳㔹挴㐳㈱っ㘷昴㔷〸〰ㄶ㔹〹愵㘷昴戰昸㌵㘷晣㠶㌳戲㙡挹捦㈲㑢㤵㔲戰挸㐲㈶㘱昱㍢〶㤹㠳㕥〲㡢晦㠶㌶㌵㡢慣㝣ㄲㄶ㝦㘰㄰捤㈲换㥦㜴捡ㅥㄶ㝦㠴㡦昵ㄳㅤ㑢捣づ㍦搳攱ㄷ㍡挴攰㈰㉣晥㡡㕥㈳㔹挴㤳㉢っ㉣晥㡥〰㘰㤱攵㔴㍡㈵て㡢扢㌹㘳ㅡ㔶㘸ㄴ㑢㥦晣㉣戲摥㈹〵㡢慣㠶ㄲㄶ㜱ㄱ㍦㑤㉤㐶㉦㠱㐵摣㉣摤〸ㄶ㤷㘲㤸戰ㄸ㘲㄰捤㈲㙢愸㜴捡ㅥㄶ挳昰戱㕡搰㤱昵㔵〶㠷㉣㍡昰㌱㤷㡡㈵㔷挲㘲〴扤㐶戲㠸挷㙢ㄸ㔸㙣㠵〰㘰㤱㌵㔹㝡㐶て㡢慤㌹攳㕥㥣㤱昵㔳㝥ㄶ㔹㌴㤵㠲㐵㤶㔴〹㡢㌶㠳戰戶㉡㠱挵扤愱㑤㝤㉣戲〶㑢㔸㙣挷㈰㥡㐵ㄶ㘲改㤴㍤㉣戶㠷㡦搵㠱㡥㉣搲㌲㌸散㐳㠷㝤改挰扡㉤㘱戱㈳㝡㡤㘵搱昸㠷昳㝥〸〰ㄶ㔹搸愵㘷昴戰搸㤹㌳㜶攱㡣㉣挲昲戳㜸ㅤ㜴㈹㔸晣㌳㕣㠴挵〳ㄸ㠴〵㕡〹㉣㜶㠵㌶㌵㡢㉣攴ㄲㄶ戳ㄹ㐴戳戸〱㕡㥤戲㠷挵㙥昰戱扡搳㤱㤵㕥〶㠷㠳攸㤰㐳〷ㄶ㝦〹㡢〷愳搷㔸ㄶ㡤㝦㐷昷㐰〰戰挸敡㌰㍤愳㠷挵㥥㥣昱㔰捥挸㑡㉥㍦㡢昷㐱㤷㠲㐵ㄶ㜷〹㡢扤ㄹ攴〱昴ㄲ㔸散〳㙤㙡ㄶ㔹つ㈶㉣ㅥ捥㈰㥡㐵㤶㠴改㤴㍤㉣收挲挷捡愳㈳换挵っづ㝤改㤰㑦〷㔶㤰〹㡢晤搰㙢㈴㡢㜸㥡㡡攱㡣敥㡦〰㘰昱㌱捦㡣ㅥㄶ〷㜰挶㠱㥣㤱攵㘰㝥ㄶ㔹〳收戰㌸㤳㥦慥摣晡攲敤扤㠸挳ち㌱㘱昱〸〶㘱愹㔸〲㡢㐷㐱㥢㥡㐵㤶㤴〹㡢㠳ㄹ〴㌳挸㥢㜵㘵〶㤲㡥㠶㡦㌵㠴㡥慣㌹㌳㌸っ愵挳㌰㍡戰っ㑤㔸ㅣ㡥㕥搲㡢㌸挶㔳㜸㈴㐶㠰㌶ㄶ愶改㈹㍣戴㡤攲ㄴ愳㌹挵扢㜰昰搳挶捡戱ㄴ〷ㅦ敢捡㠴戶戱っ挲〲戳〴摡挶㐳㥢㥡㌶ㄶ愲〹㙤ㄳㄸ㐴搳挶㙡㌴㥤㌲㜴晡㡦㤵㠹昰戱㈶搱㤱㤵㙡〶㠷挹㜴㤸㐲〷ㄶ慦〹㙤挷愰搷搸㠳捦昸〳㜱㉡〲㠰㐵㔶户改ㄹ㍤㉣ㄶ㜲挶㘹㥣㤱㤵㌰㠲㘴㍡㝢㉥㤲㄰慢ㄹ晣㡢昴㠱〲ち㤹愱㤴愵ㄴ㠵㌵换捡㔱扥挲㈶ㄷ敤㥤ㄶ换て㈲愲㐳㈹㐱㔵㌵ㄶ㍡㌳晤㑦搸愸ㅦ晢〲㈶㙥搹摥昷昴ㄲㄹ㐶ぢ㉢㌵㐲㥢㝥〹㍥愱愳㝥㍣ㄳ摦昳㈸〳㡥攱ㄶ㍥づ㈹戶㥦㔴㔶㕣㕤ㄵ慦㉡慤改㕡㠸攲慣慥㝣ㅡ㑣㘹㕡㕡敥戰搰㑤㠸㘸㥣㤳挰㌲㉢昹愴攱挵㝣㍡㐲㘴㘱㘵搵㤲㑡挹㈶ㄴ攷㐳㜱㠴慦ㄶ㉤㌸㑤㠴昳㜰敢づ昲㙣㔶㜵㜰戰㌵ㄳ戲㜵㠶捤戲〸㙥㌶㑢㈳愴挱㍡〸㘹戰ㄶ㠲㕢㈸ㅤ攷㜷㘳ぢㄳㄸ㕢捤㔵挵慡㐴挵㌲㕢戴㔰㌹扥㐷慦〴ちㅡ敡㥦㕤ㄱづ戳㥥㈱戴ㄱ㤰ㅢ㌷㈸㤱㔱づ㘶㑤㠶㜵〲㔲戰㘶㐳㐴散っ㈴捥㠴挲㈷㐲敥㌵㘲㜸㤱愷㉥㉢晣〷攸㕡㐱㈷〵ㅢ㜸ㄲ㜴㍣㕣〴㑤㕢㘸ㄲ㥦散ㅣ㥥〳昵摥㔰攳㠱っ晡ㄱつ㍣㠴散㑣㌷扡㤵捤㘹扢㔱ㄴ挳搵慡㐳㑢㠵㘱㤴㥤㄰㠳㡡つ㜹㘷㐱换〳㔷㕤〹㤴㍣㕣㘰挰㥤挵㜰攱敥㔶㤷㐳挳㕤㥥戸换㉣㍤㑦ㄹ晣戰换㈲攸㜳戳㕢敡㐶㉢摤㘸敤㌶㤴㡤〶㜷㥢扡ㄴ攱㐸愹㔰戳㤰改㤵㐳㐴散戶㌰㜲㕡㡢搴㔸攴挲㈲㝣㡢㘰敤扤戵戱〷㍤㝡㔲挴㘹慣㐳㑢戵㘷㔸慡㙡愱慡㐷戶て戴㠲㙣㌵㈶ぢ㈲㍢〷摡㈰戲㝤昵㍣换㄰ち挸㍡愲捦捤敥愴ㅢ晢改㐶㘷户愱づ㐰㐳㤰慤昲㈲㍢㠵改㥤ちㄱ戱て㠴〳ㅡ㘶㘴㕤戵昱㜰㝡攴㔲慣攰搰㍡戴㔴㌷ㄸ〵搹㑡愸敡㤱ㅤ〴慤㈰㍢搹㠸㙣愹ㄱㄹ㙢〳㈴㠹㜳㈱㠱散㘰昴戹搹慣〵㤰㐶て摤攸改㌶㔴㙦㌴〴搹㘲㉦戲昳㤸摥ㅡ㠸㠸㝤ㄸㅣ㈴愸㘹㥦昵搱挶晥〸㉦㡦㑥戶㉥收搰㍡㜴㔵㉥㡣㠲㙣ㅤ㔴昵挸晡㐲㉢挸ㄶㄸ㤱捤㌷㈲攳㝡扤㈴㜱〵㈴㤰昵㐳㥦㥢捤昵㜹㘹昴搷㡤〱㙥㐳ㅤ㠱㠶㈰㉢昵㈲扢㡡改慤㠷㠸搸㐷挲㐱㠲㥡㤰ㅤ愵㡤㠳ㄱ㕥㥥戹㙣摤挰愱㜵攸慡愳㘱ㄴ㘴ㅢ愰慡㐷㌶ㄴ㕡㐱㌶换㠸散㜸㈳戲㘱㝡㥥㥢ㄱち挸㠶愳捦捤ㅥ愱ㅢ㈳㜵㠳㡢攴摣搴㔸㌴〴搹っ㉦戲㕢㤸摥慤㄰ㄱ㝢ㅣㅣ搰㌰ㅦ㡤攳戵㜱㈴㍤㐶㔱摣挳愱㜵っ㍤ㄱ㐶㐱戶ㄹ慡㝡㘴㤳愱ㄵ㘴攳㡤挸挶ㅡ㤱㜱㕤㕢㤲㜸㄰ㄲ挸㡥㐱㥦㥢㝤慣㙥㑣搵つ㉥㕣㜳㔳㌳搰㄰㘴愳扤挸ㅥ㘶㝡㕢㈰㈲昶㜱㜰㤰愰愶㝤㜶扣㌶㑥㐰㉣㜹捡戳戵㤵㐳敢ㄸ㝡ㄶ㡣㠲散㐹愸敡㤱捤㠶㔶㤰ㅤ㘱㐴㌶搰㠸㡣慢捡㤲挴㌶㐸㈰晢〳晡摣散㈲摤㤸愳ㅢ㔱户愱㑡搰㄰㘴晤扤挸㥥㘵㝡摢㈱㈲㌶㤷㠰㈵愸〹㔹愹㌶㑥挵㌴昲㜴㘸敢ㄵづ慤㐳㔷捤㠷㔱㤰扤〶㔵㍤戲〵搰ち戲㐳㡤挸㝡ㄸ㤱㉤搴昳扣㠵㔰㐰㔶㡥㍥㌷扢㐲㌷㉡㜵㠳㉢扢摣㔴㌵ㅡ㠲散㘰㉦戲户㤹摥㑥㠸㠸捤㘵㔹㌴捣㐷㘳㡤㌶捥愴〷ㅦ㘸㘰搵㜱㘸ㅤ㐳㉦㠶㔱㤰㝤〸ㄵㅢ攸攳昶㘶㐸㐱戶㥦ㄱ㔹㐷㈳戲㘵ㄸ㈴㐹㝣ち〹㘴㈷㌳ㄴ㌶晢ㄴ摤㌸㔵㌷戸摡捡㑤㉤㐷㐳㤰敤攳㐵昶㌹搳晢〲㈲㘲晦ㄱづㄲ㜴づ㜵昲㝤㈶㝢㡦㕦㙡昶㤹摡㔸㠷㔸㔶㤴㘲づ挵㜷㌰慡戳㘰ㄴ㘴摦戳〷戵扣㔷㐱㉢挸㈲㐶㘴㔹㐶㘴㕣㉦㐵㄰㕣摦㠲〴戲㜳搰攷㘶㥦慢ㅢ慢㜵攳㍣户愱捥㐷㐳㤰㠵扤挸㝥㐱〰敢㔷㠸㠸捤搵㑣〹㙡㍡ㅡ㉦搴挶㜹㤸㐶ㅥ㜳㙤㘵㠴搰慡㐳㔷㕤〴愳㈰ぢ㐱㔵㡦散ㄲ㘸〵搹捦㍦㥢扥愹㝦㠴昶㈶愴㤲昸ㅢ㠴㙢㤸㤲〴晦愷㈹㐰㜶㈹晡摣散换㜴攳㜲摤戸挲㙤愸昵㘸〸戲㝦㈳攴㐶㠴㤴摦㈰㉤㤹㕥㉢㠸㠸捤ㄵ挶愴挸慥搱㐶ㄶ攰换昳戱慤㜶ㅣ㕡㠷慥扡づ㐶㐱搶〱慡㝡㘴搷㐳㉢挸㍥㌳㈲晢挴㠸散〶㍤㑦㈷㠴〲戲ㅢ搱攷㘶㜳ㅤ㔱ㅡㅢ㜵㠳ぢ㠷摣搴㈶㌴〴搹㐷㕥㘴㥤㤹㕥ㄷ㠸㠸㝤ぢㅣ㤲㈲扢㔵ㅢ㙢ㄱ㑢ㅥ慣㙤㜵攷搰㍡㠶扥ㅤ㐶㐱㤶〳㔵㍤戲㍢愱ㄵ㘴㍢㡣挸摥㌴㈲扢㑢捦搳ㄳ愱㠰散㙥昴戹搹㕣摢㤳挶扤扡挱挵㍣㙥敡〱㌴〴搹敢㕥㘴扤㤸㕥㙦㠸㠸晤㈰ㅣ㤲㈲㝢㐸ㅢ昹㐴〱㜹㈲户㤵捦愱㜵っ扤〵㐶㐱㔶〰㔵㍤戲㐷愱ㄵ㘴捦ㄸ㤱㍤㙤㐴昶㔷㍤捦㈰㠴〲戲扦愱捦捤㝥㑣㌷ㅥ搷㡤慤㙥㐳㍤㠵㠶㈰㝢捡㡢散㐸愶㜷ㄴ㐴挴收敡㔸㔲㘴㑦㙢攳ち㑣㈳㡦昲戶㐶㜰㘸ㅤ扡敡ㄹㄸ〵搹㈸愸敡㤱㙤㠷㔶㤰㍤㘴㐴昶㠰ㄱ搹㜳ㄸ㈴㐹㡣㐳㈸㈰㝢ㅥ㝤㙥㌶搷挰愴昱愲㙥扣攴㌶搴慢㘸〸戲晢扣挸㈶㌰扤㠹㄰ㄱ㥢㉢㔶㐹㤱扤慥㡤慢ㄱ㕥㥥〱㙥ㄵ㜲㘸ㅤ扡敡㑤ㄸ〵搹㜴愸敡㤱敤㠰㔶㤰㙤㌲㈲扢挹㠸散㙤㍤捦㑣㠴〲戲㥤攸㜳戳戹㉥㈵㡤㝦敡挶㍢㙥㐳扤㡦㠶㈰摢攸㐵㜶〲搳㥢つㄱ戱敢攰㤰ㄴ搹〷摡挸㥢晢攵攱攱㔶㌱㠷搶愱慢㍥㠲㔱㤰挵愰慡㐷昶〹戴㠲散㑡㈳戲换㡤挸㍥搵昳㤴㈱ㄴ㤰㝤㠶㍥㌷晢㜳摤昸㐲㌷㜶戹つ昵ㄵㅡ㠲散㔲㉦戲㠵㑣慦ㅣ㈲㘲㝦つ㠷愴挸扥搱㐶摥戵㉦㑦ㅤ户攲ㅣ㕡㠷慥晡づ㐶㐱㔶ぢ㔵㍤戲㝦㐳㉢挸㔶ㅢ㤱㥤㘳㐴昶㠳㥥㘷ㄹ㐲〱搹㡦攸㜳戳㝦搲㡤㥦㜵攳ㄷ户愱㝥㐷㐳㤰慤昲㈲㍢㠵改㥤ちㄱ戱㜷挳㈱㈹㌲㕡挴㜸㉤愶戱慥愳㔸挱愱㜵㘸㈹㔹㕤愱㙡㈵㔴昵挸戸扡㈲挸㑥㌶㈲㕢㙡㐴ㄶ搲昳㥣㡢㔰㐰挶昵ㄴ㙥㌶搷㔴愴挱〵ㄴ㘹㔸㙥㐳戵㐲㐳㤰㉤昶㈲㍢㡦改慤㠱㠸搸㕣〱愱戳昱㙦㙡慥㡣㠸㜱㈳㍤㜸㡦扣㜵㌱㠷ち㌲㔹昱愰㙡ㅤ㔴昵挸戸攲㈱挸ㄶㄸ㤱捤㌷㈲㙢愷攷戹〲愱㠰㡣㙢ㅣ摣散づ扡挱㐵つ搱㜰㘱㠳㥢攲㤲㠴㈰㉢昵㈲扢㡡改慤㠷㠸搸㥤攱㐰㘷㈳戲㉥摡挸ㅢ攸攵〱改搶つㅣ㉡挸づ㠰㔱㡥挶つ㔰搵㈳敢ち慤㈰㥢㘵㐴㜶扣ㄱㄹ搷㈲昰㑡戳㙥㐶㈸㈰攳扡〳㌷扢扢㙥㜰愱㐱㌴㌹㙥㐳㜱㤹㐰㤰捤昰㈲扢㠵改摤ちㄱ戱㝢挲㠱捥㐶㘴㕣㐱㄰攳扤昴搸㑣㜱て㠷ち戲摥戰〸戲捤㔰搵㈳攳捡㠰㈰ㅢ㙦㐴㌶搶㠸㡣敢〳㌲捦㠳〸〵㘴㕣ぢ攰㘶㜳㍤㐰ㅡ扣昸㉦㡤㝣户愱㜸改㕥㤰㡤昶㈲㝢㤸改㙤㠱㠸搸扣㝡㑦㘷㈳㌲㕥搵ㄷ㈳㙦㜹㤷㐷戲㕢㕢㌹㔴㤰挹搵㝡敡㥦㠴慡ㅥ搹㔱昰ㄷ㘴㐷ㄸ㤱つ㌴㈲ㅢ慣攷搹㠶㔰㐰㜶㌴㈷挵㘶昳ㅡ扤㌴㠶敡〶㉦捡㜳㔳扣扡㉥挸晡㝢㤱㍤换昴戶㐳㐴散㔱㜰愰戳ㄱㄹ㉦扣㡢昱㜱㝡㙣愵㜸㠵㐳〵㤹㕣㔰愷敡㌵愸敡㤱昱㠲扡㈰㍢搴㠸慣㠷ㄱ搹〴㍤捦㕢〸〵㘴ㄳ㌹㈹㌶㥢㤷搱愵挱㙢收搲攰㜵㜳㙥㡡㔷扣〵搹挱㕥㘴㙦㌳扤㥤㄰ㄱ扢㄰づ㜴㌶㈲攳挵㜰㌱㙥愳挷㌳ㄴ㜵ㅣ㑡㘴昶㜴㙤晣㔰搲〹捤㐴晦㐸摦戵㔷昳つ慡扤晣㑦っㅦ㠵㈷㠰㜳搹㌹㉤〳㜷收㌹昷戳㘵愶ㅦ昱㥦挵攲搵㕤摥捥捡㜷㘸㍦愰㙥㐶ㅣ敥慦㍤㔷搰ㄹ昱㐰扣慤㡦〱戸捤〹㠰㡢㝦㜱㍢㕣挲昶搵㄰户㍢搴昹㌷换晤搷ㅥ摡㘶戶㝦挴戵㕦㙦㍡㌲攷敡㍢㜶扢晦㥥戱昲㥤扢慦㝦㙤挶昲㈱敦㍣戹愱昲敦攷㕦㌶㐴ㄵ㘳㐴づ攲㔸敦㔱扣㑦㈱〷㔵〷挰摡㠱㝢敡〲て摦㙤敦ㅡ晣て摦戵㘳㠸㠴ㄷ㡡㐵㘴㘷愹㌲㜴戸挳搴摥ㄸ㐱㤶〴搸㤷〴戶㄰敡愶〱㉢昷㡦㐸〹㉣㡥ㄱ㈶㘰慤摤晣〳挰㕡戹〶晦㐳㜵敤㕡㐴挲㉢捤晡摥〱戶っㅤ〱ㄶ昱〲晢㠱挰㑥㠱愹㘹挰㑥昵㡦㐸〹㙣〵㐶㤸㠰㠵㤲〱换㜴つ晥㠷攵摡㉢ㄱ〹㉦摣㐱敡〰㍢ㄷㅤ〱㤶敥〵戶㥢挰捥㠳愹㘹挰搶昸㐷愴〴㜶㌱㐶㤸㠰晤昶㔳㤲㐳昱㔷搷攰㝦〸慥扤づ㤱昰挲晦っㄵ愷㑥敢っ㜵〵㍡〲散㘷㡣愸㍦ㄴ㕢挰搸收㉡㤸㥡〶㙣扤㝦㐴㑡㘰㌷㘰㠴〹搸昷挹㠰㝤攷ㅡ晣て户戵㌷㈰ㄲ㕥戸搱搳〱㜶㌳㍡〲散ㅢ㉦戰㌶〴㜶ぢ㑣㑤〳㜶慢㝦㐴㑡㘰昷㘰㠴〹搸慥㘴挰扥㜰つ晥㠷搶摡㥢ㄱ〹㉦ㄴ慥㌸挰ㅥ㐴㐷㠰㝤收〵戶㉦㠱㍤っ㔳搳㠰㙤昱㡦㐸〹㙣㉢㐶㤸㠰㝤㤸っ搸〷慥挱晦㌰㕡晢㐹㐴挲ぢて㤸㜳㠰㙤㐳㐷㠰扤敦〵㜶㈰㠱㍤ぢ㔳搳㠰㙤昷㡦昰〳㝢敢捦ㅦ昶㈸㝣戱㜸㐸愷㘳㝦摡㜷㔳㐶搹㄰昵ち㐶㤸㠰晤㈳ㄹ戰㥤慥挱晦㤰㔹晢㌵㐴挲ぢ㌵㌰づ戰户搰ㄱ㘰㍢扣挰づ㈱戰户㘱㙡ㅡ戰㥤晥ㄱ㝥㘰㠱敦戱㍡㡣㌰〱㝢㉤ㄹ戰㔷㕤㠳晦攱戱昶㠷㠸㠴㔷㥡㜵㤸〳散㔳㜴〴搸换㕥㘰㠷ㄳ搸攷㌰㌵つ搸ㄷ晥ㄱ㝥㘰㠱㍤挶换戹㈶㘰捦㈵〳戶摤㌵昸ㅦち㙢㝦㡦㐸㜸攱愶㔳〷搸㑦攸〸戰㘷扣挰〶㄰搸㉦㌰㌵つ搸慦晥ㄱ㝥㘰㠱㍤㤶㠱〹㑣挰㥥㑣〶散〹搷攰㝦搸慢ㅤ㐲㈴〱㌶搸〱㘶愱㉦挰ㅥ昷〲ㅢ㐲㘰㉤㘱挲慢〹㍦愹㕡昹㐷愴〴搶づ㈳㜲挸戳敦㈷搵㈳挹㠰㙤㜱つ晥㠷戸摡ㅤ㄰㐹㠰㡤㜲㠰㜵㐲㕦㠰㍤攴〵㌶㠶挰㍡挳㠴㔷ㄳ㠰㜵昱㡦㐸〹慣㍢㐶攴ㄸ㠰㙤㑥〶散㕥搷攰㝦㌸慢㥤㠳㐸〲㙣㤲〳慣㈷晡〲散㙥㉦戰㈹〴搶ぢ㈶扣㥡〰慣户㝦㐴㑡㘰昹ㄸ㤱㘳〰㜶㕢㌲㘰户扡〶晦㐳㔷敤〲㐴ㄲ㘰搳ㅤ㘰㠳搰ㄷ㘰㥢扣挰㡥㈳戰㈳㘱挲慢〹挰㡥昲㡦㐸〹㙣〴㐶攴ㄸ㠰㙤㐸〶散㐶搷攰㝦㤸慡㍤ち㤱〴搸㠹づ戰㜱攸ぢ戰敢扤挰㡡〸㙣〲㑣㜸㌵〱搸㐴晦㠸㤴挰ち㌱㈲挷〰散敡㘴挰搶扢〶晦㐳㔲敤改㠸㈴挰㘲づ戰㤹攸ぢ戰㉢扤挰收ㄱ搸〹㌰攱搵〴㘰戳晤㈳㔲〲㉢挶㠸ㅣ〳戰㜵挹㠰㕤攲ㅡ晣て㍦戵㘳㠸㈴挰㉡ㅣ㘰㘵攸ぢ戰㡢扣挰慡〸㙣㈱㑣㜸㌵〱㔸戹㝦㐴㑡㘰㜱㡣挸㌱〰㕢㥢っ搸ㅡ搷攰㝦愸愹㕤㡢㐸〲慣搶〱戶っ㝤〱戶摡ぢ㙣〹㠱㥤〲ㄳ㕥㑤〰㜶慡㝦㐴㑡㘰㉢㌰㈲挷〰㙣㘵㌲㘰㘷戹〶晦挳㑡敤㤵㠸㈴挰㑥㜳㠰㥤㡢扥〰㍢搳ぢ散っ〲㍢て㈶扣㥡〰㙣㡤㝦㐴㑡㘰ㄷ㘳㐴㡥〱搸㘹挹㠰㥤敡ㅡ晣て㈱戵搷㈱㤲〰㕢改〰扢〲㝤〱㜶戲ㄷ搸搹〴㜶ㄵ㑣㜸㌵〱搸㝡晦㠸㤴挰㙥挰㠸ㅣ〳戰摡㘴挰㙡㕣㠳晦攱愲昶〶㐴ㄲ㘰㙢ㅤ㘰㌷愳㉦挰慡扤挰㉥㈰戰㕢㘰挲慢〹挰㙥昵㡦㐸〹散ㅥ㡣挸㌱〰慢㐸〶慣摣㌵昸ㅦㅡ㙡㙦㐶㈴〱戶捥〱昶㈰晡〲㙣㠱ㄷ搸㘵〴昶㌰㑣㜸㌵〱搸ㄶ晦㠸㤴挰戶㘲㐴㡥〱㔸㉣ㄹ戰ㄲ搷攰㝦ㄸ愸晤㈴㈲〹戰慢ㅤ㘰摢搰ㄷ㘰㜳扤挰慥㈵戰㘷㘱挲慢〹挰戶晢㐷昸㠱〵㝥摤扦㠲ㄱ㌹〶㘰㈷㈶〳㌶摢㌵昸ㅦ昲㘹扦㠶㐸〲㙣㠳〳散㉤昴〵搸㉣㉦戰扦㄰搸摢㌰攱搵〴㘰㍢晤㈳晣挰〲扦敥敢㌰㈲挷〰㙣㝡㌲㘰搳㕣㐳攰攱㥤ㅦ㈲㔲慡㠷㜷㝡晥ㄷ㤸㙤㌰㘹愸㤴戵慣㉤㑢ㅤ㌵㉦搷愲㈰扡慣扣㕣㙡㠹㕢攱㐹㝢搵昸㥦㔰㑥挴㈳㈵昱㝣㍤㍣㕤捣㉤㡤挵愳㈶昹攰㌲晤㉣㌷㑢㝡ㅣㅣ㉥㥤㔲㡤㠷扢戵㈸ㅤㄷ挷愳㐰㑢戲昰㍦搱慢愹㠹㔵㔷晥㉦㍣㠶て搵摤扣㝢ㄸ㥢昳〰㍥㘳㘱㌵㉢愶ㅢ㜸㐲攲ㅥ㍥昴晦㕢㌲㥤て攸晢捦㥥ちㅡ扥つ㠷搸㥥〷戲㤴㜸ㅥ㍡㤹愹愶㘲㈷㍢㜵㌸换搳㜶㑢搶㘹改昸ㅦ㤰㘰㠴㕣㝡㤶搵ぢ㠸㠸㜵ㄷ㔵扣户㐳㐴㕡㠸搷挳晤搰㔸攸捥晢㉣搳㝣晦㝦挸㤶㉤㠹㔷㙦㡡㤷愳㜹っ㔹㑣㉣㔳㑤㌴愶戰㌹㤸挲晤㠹㈹㈸㕥戹㘶ㅡ㝡㔳摦㈷〶ㅥ㙤っ晣㜰㌰昰㈳扥挰扣㜲㥣㄰㤸㤷㘳㍤ㄹて㌵〶㝥㉣ㄸ㜸慢㉦㌰慦摣㈶〴づ挱挱ㄳ昸〸㘳攰扦〷〳㙦昳〵㙥㠱㝥㐲攰搶㠹㠱晢ㄹ〳㍦ㄷっ晣㠲㉦㜰ㅢ㝦攰づ㠹㠱晢ㄸ〳扦ㄲっ晣㥡㉦昰扥晥挰晢扢㠱挳㙦愰㤱散㜰敤㘱㥣敥㉤挶收㑡挹㥥挳昵㙤慡昶ㅣ慥敡㐰昴ㄳ〸捡㠱挲挳㝣㌷㘳攰㜷㠲㠱摦昳〵㍥挴ㅦ昸㌰ㅤ㤸㌸㌲㔵ㄷ㘳攰てㄹ㈵㌱攳㡦愹昲㘴㝣㌸晡〹ㄹㄷ㐰攱挹㜸ㅦ㘳攰捦㠳㠱㜷昹〲て昰〷ㅥ㥣ㄸ搸㌶〶晥㍡ㄸ昸㕢㕦攰㈱晥挰愳ㄲ〳㐷㡣㠱㝦〸〶晥挹ㄷ㜸㡣㍦昰愴挴挰㤹挶挰扦〵〳敦昶〵㥥攲て㍣㍤㌱昰敦㍦㥡㍥ㅤ㌳昰挸㑡摦捥ぢ㔱攵搹㜹挷昹〳㥦㤸ㄸ昸㐷㘳㘰㉢ㄸ戸愵㉦㜰㤱㍦㜰㉣㌱昰㌷挶挰㙤㠲㠱摢晡〲捦昳〷慥㐸っ晣㠵㌱㜰㠷㘰攰㝤㝤㠱慢晣㠱㙢ㄳ〳㝦㘴っ摣㌹ㄸ㜸㝦㕦攰㈵晥挰愷㈵〶㝥搷ㄸ㌸㍢ㄸ戸扢㉦昰ㄹ晥挰㉢ㄳ〳敦㌰〶㍥㈴ㄸ戸愷㉦昰搹晥挰㙢ㄳ〳扦㙡っ㝣㔸㌰昰攱扥挰ㄷ昸〳慦㑢っ晣扣㌱㜰㝥㌰㜰㠱㉦昰㘵晥挰㔷敢挰㙦愰㤱愹㥥㌶〶ㅥㄴっ㝣愴㉦昰戵晥挰ㅢ㜴攰摢㈴昰攳挶挰㐳㠲㠱㠷昹〲晦挵ㄷ㌸㜴〷ㄴ㡤晥愹挵挵晦㜶昸㔱捡晦ㅢ㍡ㅥ捡捤㐷㍢昷㉡挷て愶㐶㍣㐹㝢〴ㄲ㔱晣㤵挴ㄸ搶㐸昶摣㉦㈴戵ㄹ㕡愶㘱㡤愲昶㝥敤㌳摡敢挳㥦㈵攲㌳㠶摡㐷戴捦㔸慦て㝦㘱㠸捦㌸㙡昹攳㐲收ㅡ敦昵昹扢昶㤹㐰㉤㝦㈷㠸捦㐴慦捦㜳摡㘷ㄲ戵㉦㘸㥦挹㕥ㅦ㝥㠵换㕣㔳愸㝤㑤晢ㅣ攳昵攱昷慥昸ㅣ㑢㉤扦㜲㘵慥愹㕥㥦㜷戴㑦㈱戵晣昶ㄴ㥦㘹㕥㥦て戵捦㜴㙡㍦搶㍥㌳扣㍥晣㘲㤳戹㡥愳㜶㤷昶㌹摥敢挳敦㈸昱㤹㐹㉤扦㥥㘴慥㔹㕥㥦ㅦ戴捦〹搴昲㥢㐶㝣㘶㝢㝤㝥搳㍥㈷㔲扢㕢晢晣挱敢挳㉦〱㤹慢㠸㕡㝥晥㑢㥣㌹㕥ㅦ㝥㥥㡢㑦㤴㕡㝥㤴㡢捦㕣慦て㍦㥡挵愷㤸㕡㝥㉡㡢㑦㠹搷㠷㥦戲攲ㄳ愳㤶ㅦ戰攲㔳敡昵攱〷愶昸捣愳㤶㥦㤵攲㌳摦敢挳捦㍥昱㈹愳㤶ㅦ㝢攲戳挰敢挳㡦㌱昱㔹㐸㉤㍦挱挴愷摣敢挳㑦㈴昱愹愰㤶ㅦ㐶攲㔳改昵攱㠷㡢昸㔴㔱换捦ㄵ昱㔹攴昵攱攷㠴昸㥣㐴㉤㍦㈲挴愷摡敢挳㔳㕥㝣攲搴昲㙣ㄷ㥦ㅡ慦㡦㥣㝡㍣敢㙡愱搵㥢捤㔳㔰晥晥㕥㡣〶㙡づ攴攴ぢ㜸昱㈴ㄴ慦愵㡥㤷㥣㝥〱㉦㥥㠶攲㜵戲攳㈵㈷㘰挰㡢㈷愲㜸㥤敡㜸挹㈹ㄸ昰攲愹㈸㕥愷㍢㕥㜲ㄲ〶扣㜸㌲㡡搷㜲挷㑢㑥挳㠰ㄷ㑦㐷昱㍡搳昱㤲ㄳ㌱攰挵ㄳ㔲扣捥㜲扣攴㔴っ㜸昱㤴ㄴ慦㔵㡥㤷㥣㡣〱㉦㥥㤴攲㜵㡥攳㈵愷㘳挰㡢愷愵㜸慤㜶扣攴㠴っ㜸昱挴ㄴ慦㌵㡥㤷㥣㤲〱㉦㥥㥡攲㜵扥攳㈵㈷㘵挰㡢㈷愷㜸㕤攸㜸挹㘹ㄹ昰攲改㈹㕥ㄷ㌹㕥㜲㘲〶扣㜸㠲㡡搷㈵㡥㤷㥣㥡〱㉦㥥愲攲㜵愹攳㈵㈷㘷挰㡢㈷愹㜸㕤敥㜸挹改ㄹ昰攲㘹㉡㕥㔷㍡㕥㜲㠲〶扣㜸愲㡡搷㝡挷㑢㑥搱㠰ㄷ㑦㔵昱扡挶昱㤲㤳㌴攰挵㤳㔵扣慥㜳扣攴㌴つ㜸昱㜴ㄵ慦敢ㅤ㉦㌹㔱〳㕥㍣㘱挵敢㐶挷㑢㑥搵㠰ㄷ㑦㔹昱摡㈸㕥戶㍥㔹ㄵ捦㑦戹㌰㌶ㄳ㕦晡㉣〶ㅡ㡥戱㔹㜸晣㌸㑦㐹㌱ㅣ敦㌳昰㉣ㄴ挳㜱㍥〳㑦㍣㌱捣昰ㄹ㜸慥㠹㘱扡捦挰搳㑢っ搳㝣〶㥥㔱㘲㈸昴ㄹ㜸ㄲ㠹㘱慡捦挰昳㐶っ挷晡っ㍣㔵挴㜰㡣捦挰戳㐳っ㔳㝣〶㥥㄰㘲㤸散㌳昰ㅣ㄰挳㈴㥦㠱㠷扤ㄸ㈶晡っ㍣搲挵㌰挱㘷攰挱㉤㠶昱㍥〳㡦㘷㌱㡣昳ㄹ㜸〸㡢㘱慣捦挰愳㔶っ㘳㝣〶ㅥ愸㘲ㄸ敤㌳昰搸ㄴ挳㈸㥦㠱㠷愳ㄸ㐶晡っ㍣〲挵㌰挲㘷攰㐱㈷㠶攱㍥〳㡦㌳㌱っ㑢㌴戴晣㍦敤㕥ㅥ㐵</t>
  </si>
  <si>
    <t>㜸〱捤㝤〷㝣ㄵ㔵昶㝦㙥㐸ㅥ㤹㐷ㅢㄵ㉣㠰㐲搰㈸〸㘲〲㠴愲㈲㈵愱㔷〹挵㠲ㅢㅥ挹ぢ〴㔲㌰㉦㠱㘰㕦摢㕡戰慣㡡〵戱愱㘰㙦㉢愸〸敡㉡敡㉡挲敡慡戸搶㥦㈵㘲㕢扢敢㕡㔷晥摦敦㤹戹㘱摥捣㝤㤹㘴戳晦捦㘷挷㤷挳扤昷㝣敦戹攷晢㥤㤹㤷㤷㤹昳挶㌴㤵㤶㤶戶ぢㅢ晦攵㤶挱㐶昷愲攵㠹摡㜸㘵晦㠲敡㡡㡡㜸㐹㙤㜹㜵㔵愲晦愸㥡㥡搸昲挹攵㠹摡㌶〰㐴㡡换攱㑦㘴ㄶ㈷捡㑦㡥㘷ㄵ㉦㡤搷㈴〰捡㑣㑢换捡戲搲攱摦捦晤戱㜵挷攲㉣㉢㠳〶愸㌴㉢㐲搳㤶㈶㡢挶愲㠹搲戴愳㘹㑦搳㠱愶㈳㑤㈷ㅡ㥢㘶て㥡㍤㘹昶愲改㑣搳㠵㘶㙦㥡㝤㘸昶愵攱晡㔶㔷㥡㙥㌰敤扢挳捣㉣ㄸ㍤㙤晥㈲戰㈹慡慤慥㠹昷敢㌹摢挹㜹㜸㕥㕥晦扣晥㠳㠶攴つ敥㥦摢慦㘷㐱㕤㐵㙤㕤㑤㝣㜸㔵扣慥戶㈶㔶搱慦攷昴扡昹ㄵ攵㈵㤳攲换㘷㔶㉦㡥㔷つ㡦捦捦ㅤ㌸㍦㌶㘸㘸摥愰晣晣戲㘱挳㠶戶摦ㅦ㤱愷ㄶ㡣㥥㕥ㄳ㉦㑢晣户㘲ㅥ挰㤸搳ち㐶昷㥦ㅡ慦晤㙦挵散㠱㤸〸㔹㔸㕤ㄹ㉢慦晡㉦〵捤攴㍥捤㉦㡣㤷㤴㜳攷挷攳㌵攵㔵ぢ晡㈳敤㈴愱搱ㅢ搲㝦㔴㈲㔱㔷戹㠴挷㔱㐱扣愲㘲㐶扣㑣㜶㝡㘵㘱愲㜶㝡慣愶㌲搱扥㤲晡挵㙢攲㔵㈵昱㐴挷捡㌱昵㈵昱ちㄷ㤸挸慡㥣ㅤ慢㤹ㅡ慢㡣㘷戰搱愹搲搹㠷ㄳ㑡攳㔵戵攵戵换㍢㔴捥㑡挴㘷挴慡ㄶ挴〹挹慣ㅣ㔷㔷㕥慡㌲㌲昰㑡㙢㜳㠸㈹㌳搹㔱挸愷戲㘰㘱慣愶㔶㝡摣㠵㜹㈶慣攷㜰ㄱㄶ㐹㜹昱㤰敡改㥢挵㝤㔶㔴㕥㌹㈹㕥㔳ㄵ慦攰㈲摣㤳㝤㝤㈰ㄱ挸搹て㡤㑡㘹㍡摣㑢慡㥤㝢昲㤱ぢ㔷㠹昴㠴㌹㝡㜲昵〲㥣㝢攵㈵晤愶挴㘳㔵挳㜳晢攷收づㄹ㌶㘴㘸摥㠰㠱㠳㠷攵つㄸ㤴㥦㍢㘴㘰㝥扦愲㤲㔸㐵㥣扥〱〳㜳㜳昳昳㠷つㅥ㌰㜴攰挰㠱㜹㠳〶っ戱戲ㄱ挳敡挵㘸〷挲昴㐴㤶㜵ㄵ戱摡㜸㘹捦㥡㌸づ昸慡挴ㄱ㍤㡢づ㥥摥㌳㍦㌷户攷㔳て昷捣换戵づ㈲㍥〷㐶㘵扣㠹㜷〷㙦㑥㍣㐳搳㡢㘳改挵昳搳㡢㑢搲㡢㑢搳㡢攳改挵㘵改挵ぢ搲㡢ㄷ愶ㄷ㤷愷ㄷ㉦㑡㉦㕥っ㡣摥戲摡戶㑤㜷户㈳㥦扥攳慣㐷戶㡦ㅤ戳收挳ㄵ㥤摢ㅤ㔹㝤戳攲ㅢ㠲扣㥦ㅣ㠲㐶㙢㌹昶㐶っ慢て㑣攴㔰㤸㌰㡥挳慣扥挴昷㠳㔱敡ㄵ㜰㈴捦晢愳㍤㌶て㕡㜳搸挴昳搷攵敥晣散㠱晡捦ㄴ摦慣㈴挱晥㘸戴㌶挱挳戹㘰㉥㑣㈴て㈶㈴挱〱㠳慤〱挴て㠴㔱㙡㥢㥢攰扡㡡愵慢㜳搳晡㑦扣㘱攳昲㠳㑥㕥摢戵㑡昱㡤㔴ㄲ捣㐷愳戵〹づ收㠲㐳㘰㈲㐳㘱㝡㌴㝤㤴っ戱㠶ㄱ㝥〴㡣㔲捦戸昹㔵ㅤ晦㑥晥攰晡㠷愶摥摢晥昴挲㡦㔶挷㌶㉡扥挷㑢㝥㐷愱搱摡晣㠶㜳挱愳㘱㈲㈳㘰挲〴捣户㐶ㄲ㍦ち㐶愹挷摤〴戳扢敤戵晦㌱攵て㑣戹攲㠵㈱㔳㝡搴扥㝤㡤攲㕢㤱㈴㔸㠰㐶㙢ㄳ㉣攴㠲㘳㘰㈲㘳㘱㐲ㄲ捣换户挶ㄱ㍦ㅥ㐶愹㠷摤〴㙦㍡㘶㜰㥢戳㍥敥㌸昶捥㕦㝥晣㙥搹挶㈷扦㔴晣摤㈸〹㑥㐴愳戵〹㑥攲㠲㤳㘱㈲㔳㘰㐲昶㜰扥㌵㤵昰㘹㌰㑡摤敦收昷攰愷ㄵ晢㙤昹㜵攷戸㍢㝥㍥攷昴㍥攳愶攴㉡晥摡㤶晣㡥㐱愳戵昹捤攰㠲㐵㌰㤱㤹㌰㈱昹つ戲㘶ㄱ㍥ㅢ㐶愹㍢摣晣㘲㔷捤扢敢㠵㑦㉥ㅢ昹挴㘹搷搵㜷扤㉡晤㕤搵づ㙥挹敦㔸㌴㕡㥢摦㜱㕣昰㜸㤸挸〹㌰㘱㍢㜸愸㌵㤷昸ㄳ㘱㤴㕡攳㈶㜸昱慡ㄱ㤳㑦㝦昷戵㠲换敦㝡晥扣敢敢㍦㈹㔷晣戴㈳〹ㄶ愳搱摡〴攷㈱㠶ㄵ㠳㠹捣㠷〹ㄱ㜰戰㔵㐲㜸㈹㡣㔲搷戹昹㡤㍤㍢㌶㘳搱戱㕢㈷㙤晣㙡晥敢搹㝢㝤㜹愸攲〷㌱挹慦っ㡤搶收户㠰ぢ㉥㠴㠹㤴挳㠴攴㌷捣㕡㐴昸㘲ㄸ愵慥㜴昳㡢慣敦昲挴挸㌱敦㑤㍣㝦攲捡㍢摦扤敦户㐱㡡㥦ㄱ㈵扦㑡㌴㕡㥢㕦ㄵㄷ慣㠶㠹㉣㠱〹搹挱昸挵㝡ㄲ昱㌵㌰㑡㕤散㈶㜸晥慥昹㤹摦捣㤹㌱㜹搳㘷ㄷ㜷晥改攵㘷㙥㔷晣晣㉡〹搶愲搱摡〴敢戸攰㔲㤸挸㌲㤸戰〴〷㔹昵挴㉦㠷㔱敡㍣㌷挱㠷て㙡戸戴㔳敤摣愹㡦㝥㜹攳搵〷昵㍡改㈴挵捦搶㤲攰㈹㘸戴㌶挱㔳戹攰㘹㌰㤱搳㘱㐲ㄲ捣ㅢ㘴㥤㐱晣㤹㌰㑡㥤攱㈶㜸攸搴㙤㑦㜴㜸晤昶㔱户㡤愸㍡㘰搵㔷㠵㉦㉡㝥敥㤷〴捦㐲愳戵〹㥥㡤ㄸ搶㌹㌰㤱㜳㘱挲ㄲㅣ㘰㥤㐷晣ㅦ㘰㤴慡㜷ㄳ㍣㉣扥敡搶㤱戳㙢挷㕣晤㑥㥦晤㕦捡扤戶扢攲摦㈴㤲攰〵㘸戴㌶挱ぢ戹攰㐵㌰㤱ㄵ㌰㘱〹づ戴㉥㈶晥ㄲㄸ愵㑥㜲ㄳ㝣敤㤶愵㈳敦㍦㘰捤㠴㍦㥣㘲㙦㍤㌶扤攳㍤㡡㝦㉦㐹㠲㤷愱搱摡〴晦挸〵㉦㠷㠹㕣〱ㄳ㜲ㄲて戴慥㈴㝣㈵㡣㔲㡢摣晣㠶挶㝦㥤㜳晡㘱㥢愶晥戱攲愸㤳扦㝥㌶敦㉤挵㍦攵㈴扦慢搱㘸㙤㝥搷㜰挱㙢㘱㈲慢㘰㐲〴ㅣ㌰搰扡㡥昸搵㌰㑡㤵戸〹扥昲昱㤸搱㥤㌶㙤㥢㝡捥㔳攳㝥㍥㘵摦户ぢ㔴ㄷ戸㈵挱ㅢ搰㘸㙤㠲㌷㜲挱㥢㘰㈲㌷挳㠴〸㌸搴㕡㐳昸㉤㌰㑡捤㜵昳慢敢昲敤㜳㠳㡢ㄷㄷ㍥昰㐰晦㔵㝦㔹扦㜳扤攲㕦挰㤲摦㕡㌴㕡㥢摦㍡㉥㜸ㅢ㑣攴㜶㤸㄰〱昳昲慣㍢㠸扦ㄳ㐶愹㔹㙥㠲敦ㅣ晤挴搵て捣㝤㝦昲㜵㜷敦㜳昶㍤昳搲ㅦ㔷晣敢㕣ㄲ扣ㅢ㡤搶㈶㜸てㄷ扣ㄷ㈶㜲ㅦ㑣㐸㠲〳㜲慤晢㠹㝦〰㐶愹愹㙥㠲㘷㥦㍢户敦㡣扤㡦㥥㜴㐵㘶㝥昶晡昲㐳慥㔳晢挲㉤〹㍥㠸㐶㙢ㄳ㕣捦〵㌷挰㐴ㅥ㠲〹㑢㜰㠰昵㌰昱㡦挰㈸㌵捥㑤戰㙣搸愹㝦户㉥摤慦昰戶挱愷昴㝢㜸攷昸ㅤ㙡㍦戸㈵挱㐷搱㘸㙤㠲㥢戸攰㘶㤸挸㘳㌰㘱〹收㔹㡦ㄳ晦〴㡣㔲㈳摤〴㔷敤㜱搶㌱摢晢㙤㥦㜰改㉦敢㡡〷扥搳㌱㑦㜵㠵㕢ㄲ㝣ㄲ㡤搶㈶昸ㄴㄷ摣〲ㄳ㜹ㅡ㈶㈴挱扣挱搶㌳挴㍦ぢ愳搴㌰㌷挱摥㕢㜳㌳愶敦晢捦㠲ぢ昷㌹㈱晥摢收㌶㌷慢㙥㜰㑢㠲捦愱搱摡〴㥦攷㠲㕢㘱㈲㉦挰㠴㈵㌸挴摡㐶晣㜶ㄸ愵〶戸〹㍥㜶攰㘷换㉥㥢户昷戴㉢㝥敢摢㜱晥捡搷晦摣晥㐵戸㡦㜱㉦〰ㄴ搶挴㤶攱㤲捡敥慢㌵〳晡攳㙦晢收㕣愶挲㔵慡戲晣戲㈱㘵㜹㜹愵昹戹戱㠱戱捣㙣㠴㙤敥昵㄰㝥ㄸ㘸㕦㌶愷扣慡戴㝡㤹㕣㈰改㍥㍡㤶㠸敦扥㕥搲搷昵㡤慥慥慢㉡㑤㜴㌳㍢㡢㙡㜱㜵愱慢摦户㍢㐸㘰㕡ㄱ㉥ㅦ挵ㄳ戲摥〱晥㘹戳㘳ㄵ㜵昱㔱昵攵㡥㝢㝦㥦ㅢㄷ㡦慡攷愷昶㡥慤㠹㥦搴攸つ㘴㌴ち㔷㌷㤷㑡散〰㑢挷攵攴搵戳㘰㘱㜵㈲㕥㈵改昵慤㥣㕥㕥戲㌸㕥㔳ㄴ攷戵搱㜸愹㔰敤㐲㤷㝢〵慢敦戴㉡㄰挵㌵愹搲㕥摥搱戲㌱昵戵昱慡搲㜸㈹昲㕤ㄲ慦愹㕤㍥㌳㌶扦㈲扥㜷ㄲ挴㔹ㄳ㡥晤㤲㠶挷㔶㤷搴㈵ち慡慢㙡㙢慡㉢㤲㍤愳㑡㤷挶㜰搵慣㜴㑡㜵㘹ㅣㄷ扤㌲戸愵愹戴㌶㙤㤴㑡㍢搴㜴攵㠹㜱ㄳ晤㘵㐷㜸㜶昱晥搸攷晢㈶ㅦ㜶晤㘷㠰ㅤ㔸㔴挴㜹㑣愶ㅦㄴㄲ㑣攲㌲㑣㥦搴㐰て㈷㕥㐸㈶扡㜷㙡戴攴搸戸攷晥晦㠲搳搳昷㜲搹㡦㔹㡡㉢㡢攳㘳㔵愵ㄵ昱㥡㈶㉦㠳㉢㘶㘴扤〴㤳㜹㌸捥收㤴敡㘵〰愱敡搵昲捣㘵攵愵戵ぢ㈳ぢ攳攵ぢㄶ昲敦〰㕣㉡捦捡愲戴㠱捤㝡ㄹ㐳搶㉢㌴慦挲㐴愳㘹㤱ㅤ〴㐵愲搶㙢㑥㍦戳ㄷ晥㙤昹㌵换㜴捣戲攴ㅡ㈹㉥㘸㈷㌲㉢挷㔶搷㈴摡戴㌱戱ㅣㅦ㑢㉣慣攵攱搹戴㤳昱晥㑥昳㍡㑣收㐱㌰愱㤷㐴㍢〱㤴挱㉢扦ㅤ㉡ぢ攳㘵㌱㕣㙦㤷戳㕢挵㌲㉢㥤㑢戸㠵昱㐴㠹挵㙢扤ㄳ㜰慥搴㐷搰挲挹摦扥㤲㐷㝦扣扥戶㌰㔶ㅢ㙢㕢㠹慢挶搸㑢ㄶ㐰㝤㘵㤶搳攲捣づ㌲愶㘷㐷摤ㅥ㈲搸搲昴㐴㘹㈷〳㑥㈴㥣㌸㌸㕦搲摡戸戶㘹ㄲ挸晤〰㤰㠸昸て昴攴慢扦戸㈸㕤㍡㉥㕥㌵㜳昹㤲㜸㠲昰慣㐸㤳㔲晡㑦㉦〶㥢㔶㌲㝦㔶㙤㜹㐵愲㍦㌲ㅤ㔷㔳㕤户攴扦ㄹ㠷戱慣㌷㘰昴㤶㜹㌰㡥攲收㜳㠲㕣㘹㙤㤷㜲摦ㄴㄷ愷㘵㌱ㅡ㐷慣〳㘹㜸戴㈲搸㉥晣㈳㥢昵づ晥㠹㌶攵换捣〱愲㈵㔷捡㌳㠱㙦㕦〹㠵㘶搶挴攵摡㝦㤶㜴愰㜶㠷捡㌹搵㌵㡢攷㔷㔷㉦收昱搴㔱㝡㠹㠵昱㜸㉤慦愷户㜳敦ㅦ挸㝤〲愵摡戴㐹扡戰敤戹昰摥〳昱㈳敦挳㜴ㄸ㔵㔱搱㔳㐷㑣㐴㍥挰㔰ㅢ㕣搹㡦㌴愰搱ぢㄷ捦换㙢攲㤵㌸ㄶ㡢㤷㔴挴慡慡昰摢扡戸ㄴ㐷㘸昱㠰摣〱戹晤敢㉢ㄲ昵慡㍢㜴攰㤵攵昱捦㉦㌹㝡攲㥤愵㔳㌶㙦㉦挸ㅥ㌵攸㤱慥慡㥢敢〸㕣ㄳ敦㡤挸搹昸戱㍥㠲㔱晢〱挶昷ㄷ戴㤳㌷敢ㄳ昴慤㑦㘹㍥㠳挱扢㠴攸㡥㌷㠹捦㥤慥敡㠳㝦昹㐶㘱㝤㐱昳㈵㡣敡ぢ挳搳搴晡ち㐶㙦捡㐶㝣敥㝤搹㠳㠷㘲㌸戸〷扦挳㘸搴㙡挲愷晡〱挱扤㘸㔱㌵㡢㍡㔹搴㐸㐵㄰搸㈸㐰愶敢〸㕣㜳㍦ㅣ搳㐴㠰㕦㌹扦つ㘰㘶〱㝥攳ㅡㄴ挶攲戱攷ㄱ㈰摤改慡㕣昸㐴㠰㌶ㄸ戰㜸㘷㔳つ挰㤰〸㤰㠹㥥摥搴捦扦㜹〴挸挳㜰㔰〰㡢㌱慤㈶㝣㙡㈰收㤹〴昸ㅡ挱㡤〲㝣攵㍡〲搷昴〷㈳㔲㌶戳搸㤳㈹㝦〱㤸㔹㠰捥㜰㕢㕤㘸昶㠶昱〸戰慦搳㔵㐳㄰㐴〴搸㡦愰慥㌰㙡ㄸ㠶㐴㠰㙥攸改㑤㝤攸ㄵ㘰㈸㠶㠳〲昴㘰㑣慢〹㥦㍡〲昳㑣〲扣㤹㑡㠰㌷㕣㐷攰愶挱㜰㐴捡㘶ㄶ扤㤹昲摦㔳ち㜰㈸摣㔶㕦㥡㝥㌰ㅥ〱晡㍢㕤㜵㌴㠲㠸〰㠷ㄳ㤴ぢ愳㐶㘲㐸〴挸㐳㑦㙦敡慦㕥〱㐶㘰㌸㈸㐰㍥㘳㕡㑤昸搴㈸捣㌳〹昰㜴㉡〱戶戸㡥挰㑤㠹㐲㐴捡㘶ㄶ㐷㘳㔱昵㘴㑡〱㐶挲㙤㡤愲ㄹつ攳ㄱ愰搰改慡㌱〸㈲〲㡣㈱㘸㉣㡣攲㍤〷ㄱ㘰ㅣ㝡㝡㔳㡦㜸〵ㄸ㡢攱愰〰㤳ㄸ搳㙡挲愷挶㘳㥥㐹㠰㝢㔳〹㜰㡦敢〸摣昴㤸㠴㐸搹捣㘲㈶㔳扥㉢愵〰戳攱戶收搰ㅣぢ攳ㄱ攰㜸愷慢㈶㈳㠸〸㜰〲㐱㜳㘱搴㔴っ㠹〰㈷愲愷㌷戵挶㉢挰ㄴっ〷〵㠸㌱愶搵㠴㑦㑤挳㍣㤳〰搷愴ㄲ攰㙡搷ㄱ戸慢㌲〳㤱戲㤹挵㈲愶扣㌲愵〰ㄵ㜰㕢㤵㌴㔵㌰ㅥ〱㤶㌸㕤㔵㠴㈰㈲挰㐹〴搵挰愸㔹ㄸㄲ〱ㄲ攸改㑤慤昰ち㌰ㄳ挳㐱〱㤶㌱愶搵㠴㑦捤挶㍣㤳〰㘷愵ㄲ攰昷慥㈳㜰摢收㌸㐴捡㘶ㄶ㘷㌲攵㌳㔲ち㜰ㄶ摣搶搹㌴攷挰㜸〴㌸捦改慡攳ㄱ㐴〴昸〳㐱攷挳愸戹ㄸㄲ〱㉥㐰㑦㙦㙡愹㔷㠰ㄳ㌰ㅣㄴ攰㘲挶戴㥡昰愹ㄳ㌱捦㈴㐰㐵㉡〱ㄶ扢㡥挰㙤愱㜹㠸㤴捤㉣慥㘲捡攵㈹〵戸〶㙥敢㕡㥡㔵㌰ㅥ〱㔶㍢㕤ㄵ㐳㄰ㄱ攰㝡㠲㙥㠰㔱㈵ㄸㄲ〱㙥㐴㑦㙦㙡㥥㔷㠰昹ㄸづち㜰ぢ昰㔱慢〹㥦㉡挵㍣㤳〰戳㔳〹㌰换㜵〴敥㍢昱㔶㔱㌶戳戸㥢㈹ㄷ愵ㄴ攰㕥戸慤晢㘸敥㠷昱〸昰㈷愷慢ㄶ㈲㠸〸昰㈰㐱敢㘱搴㈲っ㠹〰ㅢ搰搳㥢㥡攸ㄵ愰ㅣ挳㐱〱㌶㌲愶搵㠴㑦㉤挶㍣㤳〰㈳㔳〹㌰挲㜵〴㙥㙣㔵㈱㔲㌶戳㜸㡡㈹て㑦㈹挰搳㜰㕢捦搰㍣ぢ攳ㄱ攰㌹愷慢慡ㄱ㐴〴㜸㥥愰慤㌰敡㈴っ㠹〰㉦愰愷㌷㌵挸㉢挰ㄲっ〷〵㜸㤱㌱慤㈶㝣慡〶昳㑣〲ㅣ㥡㑡㠰㍥慥㈳㜰攳慣づ㤱戲㤹挵敢㑣昹㤰㤴〲扣〹户昵ㄶ捤摢㌰ㅥ〱晥捦改慡愵〸㈲〲扣㑢搰㝢㌰慡ㅥ㐳㈲挰晢攸改㑤ㅤ攰ㄵ㘰ㄹ㠶㠳〲散㘴㑣慢〹㥦㕡㡥㜹㈶〱㍡愷ㄲ㘰㉦搷ㄱ戸㌱㜷㉡㈲㘵㌳㡢㉦㤹昲ㅥ㈹〵昸ㅡ㙥敢ㅢ㥡㙦㘱㍣〲晣搳改慡搳㄰㐴〴昸㥥愰㝦挱愸㌳㌰㈴〲晣㠰㥥摥㔴㤶㔷㠰搳㌱ㅣㄴ攰ㄷ挶戴㥡昰愹㌳㌱捦㈴挰㙦晦㑥昱㔱昸摦慥㈳㜰攳敦㙣㐴捡㘶ㄶㄹ改㐸昹ㄷ挰捣ㅦ㠵㈳㜰㕢㙤㘹戲㘰㍣〲㐴㥤慥㍡〷㐱㝡㌱㔰㍢㠲摡挳愸昳搰ㄵ〱㍡愰愷㌷昵㉤搶㘸晣㘳攸㕣っ〷〵搸〳昸愸搵㠴㑦昱㙥愱㐹㠰㑦㔲〹昰戱敢〸摣㔸扣㄰㤱㐴㠰慥㑣㜹㘷㑡〱扡挳㙤敤㑦㜳〰戳摢晤搷㘰㑦愷慢㉥㐲愰㕥愴㤳㑤㔰㉦ㄸ㜵㌱扡㈲挰㠱攸改㑤扤敤ㄵ㘰〵㠶㠳〲ㅣ〲㝣搴㙡挲愷㉥挱㍣㤳〰㉦愷ㄲ攰㙦慥㈳㜰攳昲㡦㠸㈴〲攴㌲攵ㄷ㔳ち㌰〰㙥㙢㈰捤㈰㘶户㕢㠰挱㑥㔷㕤㡥㐰扤㐸㘷〸㐱㐳㘱搴㤵攸㡡〰挳搰搳㥢㝡搶㉢挰ㄵㄸづち㌰ㅣ昸愸搵㠴㑦慤挴㍣㤳〰㥢㔳〹戰挹㜵〴敥㡣㕥㠳㐸㈲挰㔸愶扣㌱愵〰攳攱戶㈶搰㑣㘴㜶扢〵㤸散㜴搵戵〸搴㡢㜴愶㄰㌴ㄵ㐶㕤㠷慥〸㌰つ㍤扤愹晢扤〲慣挲㜰㔰㠰㈲攰愳㔶ㄳ㍥戵ㅡ昳㑣〲慣㑢㈵挰㕡搷ㄱ戸昳㝡㈳㈲㠹〰㜳㤹昲㉤㈹〵昸ㅤ摣㔶㌱捤㍣㘶户㕢㠰昹㑥㔷摤㠴㐰扤昰㘳㤵㄰㔴ち愳搶愰㉢〲挴搱搳㥢㕡攵ㄵ攰㘶っ〷〵㈸〷㍥㙡㌵攱㔳户㘰㥥㐹㠰换㔲〹㜰愹敢〸摣摡㕤㠷㐸㈲㐰つ㔳扥㌸愵〰戵㜰㕢㜵㌴㑢㤹摤㙥〱敡㥤慥攲ㅤ摤㕥愴戳㥣愰㤳㘱搴ㅤ攸㡡〰愷愰愷㌷㜵㡥㔷㠰摢㌱ㅣㄴ攰っ攰愳㔶ㄳ㍥㜵㈷收㤹〴㌸㌹㤵〰换㕤㐷攰搶昱㍤㠸㈴〲㥣捦㤴㤷愵ㄴ攰㐲戸慤㡢㘸㔶㌰扢摤〲㕣攲㜴搵扤〸搴㡢㜴㉥㈵攸㌲ㄸ㜵㍦扡㈲挰ㅦ搱搳㥢慡昲ち㜰ㅦ㠶㠳〲慣〴㍥㙡㌵攱㔳て㘰㥥㐹㠰搲㔴〲㤴戸㡥挰慤改昵㠸㈴〲摣挰㤴㘳㈹〵戸〹㙥敢㘶㥡㌵捣㙥户〰户㍡㕤戵〱㠱㝡㤱捥㕡㠲搶挱愸㠷搱ㄵ〱㙥㐳㑦㙦敡㔸慦〰て㘱㌸㈸挰㕤挰㐷慤㈶㝣敡ㄱ捣㌳〹㌰㌵㤵〰㔳㕣㐷攰搶昷㈶㐴ㄲ〱搶㌳攵㐹㈹〵㜸〸㙥敢㘱㥡㐷㤸摤㙥〱ㅥ㜵扡㙡㌳〲昵㈲㥤㑤〴㙤㠶㔱㡦愳㉢〲㍣㠶㥥摥搴㘸慦〰㡦㘱㌸㈸挰㤳挰㐷慤㈶㝣敡〹捣㌳〹㌰㌴㤵〰㐳㕣㐷攰搶晡㔳㠸㈴〲㙣㘵捡昹㈹〵搸〶户戵㥤收慦㌰ㅥ〱㕥㜲扡㙡ぢ〲昵㈲㥤扦ㄱ昴㌲㡣㝡〶㕤ㄱ攰ㄵ昴昴愶晡㜹〵㜸ㅡ挳㐱〱晥づ㝣搴㙡挲愷㥥挵㍣㤳〰扤㔲〹㤰敤㍡〲户敥㥦㐷㈴ㄱ攰㍤愶摣㈳愵〰ㅦ挰㙤㌵搰㝣挸散㜶ㅦ〱ㅦ㌹㕤戵ㄵ㠱㝡㤱捥挷〴㝤〲愳戶愱㉢〲㝣㡡㥥摥搴摥㕥〱㕥挰㜰㔰㠰㉦㠰㡦㕡㑤昸搴㜶捣㌳〹搰㍥㤵〰敤㕣㠷扦㌴㈰昳㈵㐴㙡挱㉤摤㜶㑣戸㙣㜶㜹㝣ㄹ敦㐱㜵㉣挳ㄷ㈵ち敡ㄲ戵搵㜲挳慣㐳㔹㘱昵搴敡摡挲昲〴敥㕢㉣摦慢捣㙤捣㔹ㄸ慦挲敤散ㅡ摣搵昶㡤㔵㉦㔹ㄲ㉦戵捡㡡慡敢㙡㑡攲ㄳち晦ㄷ㙥㜷㠳ㅦ㜶㥤摣改㑥㔷搸晥戳㍢戸㘹㤸㠹愳〴㕢㕡收换〸攸扦ㄱ㈷㕦搷昰摣㌴㤷愶つ㘰愷摤㡡捥㉣慦慤㠸户㉢㤳ㅢ搶搲捥㉡㠳㡡愸ㄱ㈸㙤㕢㌶㜳㈱㙥㔰ㄵ㜶㈸ㅢ㔷㔳㕥㕡㔱㕥ㄵ攷捥攸散㐰㈷挷ㄷ愰ㅥ㘰㝡㜵愲㥣摦㡣改㔰㌶戳㈶㔶㤵㔸挲㕢㥢㈵换昷㑣敡挹㍤搰捣戲搱攵㔵〹㉣㈳㝢㤱敤㑥㘵㐵ぢ慢㤷攱㑢㕡㜵㤵㔵攳㘲㑢ㄲ晦ㄳ㝢㐵㜱户挸㈶扢㐶愵慢昴㜴㤵㤵㥥昵㥦敥㥦挸扦㜰㡥㜵搱㕦㝦改㠹㈳戵戶愶㝣㝥ㅤ㈵㤳㔵〶挰㘶搰挸㕥㑣换㝣〵㉤晦㙤㑣捦㑥昴搵㈰㌰摢愴慦ㅦㄹ㙦㠷㌷㝥昷㙤㝦挰慤ㅦ㤰㔰晢ㅦ㘱㈶㡥㥢㌵㘱㜷㜵㑥慢扥㐸㤶昹㉡㈲㌷扢ㄸ愲ぢ挰ㅤ㥤㠳㠸〵ㄲ㍣愶㜰㙥攲㔸㘰捦㝦㘰㐶换〴挳㘳戴攳敥收㔸摣㑦㙦㕦㌶㌹㌶㍦㕥㠱㌲㠰捡㔸㙤㐷愷挳㝡㡣捡㔸㐵挲昵ㄵ㔴㔷㔶挶㜸搰昱敢㔲昲晤愲慣戲㔱㜵戵搵㔳捡慢慣㌲ㄸ㌹㌲摤愱㔸㍤㠶㘲昵捥つ晢戲ㄹ㉣て㤲㌶㘳㔵㉦㠸搵㤴搷㉥慣㉣㉦挹㘲㠷㈵㍣晦ㄳ㐷㉢摥㐱㌲㈰愶摥昴扢㠹扦〲挰戹て㡦摤摤ㅦ㐵㌳㤴㡥扢ㅦ挷㜴扡㡡攰㍦昵ㅦ㔶㡦攰扤㐷㝥愵㔸㍦㈳㕡㈶㝥攴捤㐸㜲昹㕡㙥挶愲昹昵ㄹ㌸㐴攵敤㐹扤㐶〰㝥慣㕦〰㘵㠳㍦ㄹ㝦㠷㘹戲戴愰㉤〰搱挹搵戱搲戱戱ㄲ㝣昵戱慤晢挵挷㉣散㕡扥搹搴搸㉣昶㈸㐰晤㄰敡㤲㤶㤶㤷挶㙢戲㌸㔰㠴㉦㜶㘶戰㑣㈴攲散㐳摣昶㙥㤳㤶㤹搹㉥换戴搶〴ㅤ敢㈰昷ㄶ扡昷㡢愳ㄳ〲昱㍦㍦㘶㈸㙦愳㠱㔶ㅢ㔸敢㔷搰戱晥㑤㑥慦愳㑢㍥㍥挰㙦〴散㠲挹㝣〳㑥晦扥㐹慥扢㐰㜵㠶〵㔰㠶㝣㘵㤰ㄵ㈱㔹愸㥥㤰㔲㤲㑣㈱搲捥㔳〲ㄲ㜱慡㍦戲昴昷㄰㈳㐵㌸捡攳愵㔱攷ㅤ㤶愵㈶昸摤㤰㤶㥥㥥㠱㕤ㅤ昱㤷捦〵㤶㐵戰捡愲戸搴㠶愸〳㤰㐲㠴㤵㠶扤㜹戲㈰㝥㜱搳摦愵挲㌷敥㜶㘰ち㙥㜵敦挲㍦戲㐵愳㔶㍡攵㠹慡㜷㘰戵㉡ㄱ㡥㐴戹㑢㉤散て㕣ㄶ㠳㔱ㅦ愱换㑦〷㥥摦㘵敡ㄳ㜴昹晢っㄷ晢㈰㥣㙣扥㜷㑡昵㈹㐶昹㙥㘹㐵ㄸ攴㌳戴昸㈶搴㜸㔰㘶㘱㌴晣愰晣㥣㌳昰㘳昱ㅢ扥晡愰㔴㕦㘰㐴愷㡣愶摥搳摣摦㔶㍢〲扦㌴〳摡ㄳ搰㠱㠰慦〰攰摥㡥㜴㐴慦戹㉡づ㌳愹㘸㈳〰㔴晣捥戳愲㐷挵㍤戸攲㥥㕣昱㔷〰晣㉡晥㠶戱㄰ㄵ戹挳㐴挵捥っ㐲〹㤲㔴摣ㅢ愳攱㉡愶㘳㥡愸戸㡦〴㜱㍡㡡㘵ぢ〶ㄵ昷〵挶摡㡦㐰㤶㌴ㄸ〰㕤〹攸㐶〰慢ㅣ㐴挵敥攸㌵㔳㐵㝣昱搰㜰㉣ㅥ㠰〰㔰㤱㘵㄰㝡㐵㡦㡡㍤戸㘲㑦慥挸㤲〵扦㡡慣㔳〸㔱㤱㔵っ愲㘲㉦〶㘱㌹㐳㤲㡡〷㘱㌴㕣㐵㤶㍤攰㠵㉦慥㌲〸ㅡ昲挳摡〷㥤㌲挶昴戱㜸㌰㌰搶㈱〴戲㉥挲〰攸㑤㐰ㅦ〲㔸㉡㈱㉡ㅥ㡡摥㈱捤㍢愳㠷㤸㐴散㠷昹㄰戱㠷㘷㐱㡦㠸㠷㜱挱晥㕣㤰㘵て㝥ㄱ㔹敢㄰㈲㈲㉢㈱㐴挴㕣〶㘱㐹㐴㤲㠸〳㌰ㅡ㉥㈲㑢㈷昰挲戵㔴〶㐱㐳㝥㔸㍦㘱搰㘸㄰㌰㔶㍥㠱慣慤㌰〰〶ㄳ㌰㠴〰㤶㕢㠸㠸㐳搱㙢敥愱㤸㙦㔲昱〸〴㠰㡡慣挷搰㉢㝡㔴㍣㤲㉢ㅥ挵ㄵ㔹㍢攱㔷㜱㈴挶㐲㔴ㅣ〵㠸愸㜸㌴㠳㡣㐶㉦㐹挵㤱ㄸつ㔷㤱昵ㄷ㜸愱㌸㠳㐱戴㡡㉣挲搰㈹㘳㑣ㅦ㡡愳㠱戱ち〸㘴㠱㠶〱㔰㐸挰ㄸ〲㔸戳㈱㉡㡥㐵慦㤹㉡攲㝢愶㠶ㄳ㝡㍣〲㐰㐵ㄶ㜵攸ㄵ㍤㉡㑥攰㡡ㄳ戹㈲ぢ㌰晣㉡戲敡㈲㐴㐵搶㘴㠸㡡㤳ㄹ㠴挵ㄹ㐹㉡㑥挵㘸戸㡡㉣攲挰ぢ㕦㐱㘵㄰㌴攴㠷㤵ㅣ㍡㘵㡣㘹ㄵ愷〳㘳ㅤ㐳㈰慢㍣っ㠰ㄹ〴ㄴㄱ挰挲て㔱㜱㈶㝡捤㍣愱㡤㈲捥挶㝣㠸ㄸ昳㉣攸ㄱ㜱づㄷ㍣㤶ぢ戲㠸挳㉦㈲㉢㌷㐲㐴㘴㕤㠷㠸㜸㍣㠳戰挰㈳㐹挴戹ㄸつㄷ㤱㠵㈰㜸攱㙢愸っ㠲㠶晣戰ㅡ挴愰搱敦㠰戱㡡〹㘴愵㠸〱㌰㡦㠰ㄸ〱㉣ㅥㄱㄱ攷愳搷㑣ㄱ〷㤹㡥挴㔲捣㠷㠸㉣㉥搱ぢ㝡㐴㡣㜳挱㌲㉥㜸㈶〰㝥ㄱ捦挲㔸㠸㠸慣つㄱㄱㄷ㌲〸㡢㐴㤲㐴㕣㠴搱㜰ㄱ㔹㑣㠲ㄷ扥㡢捡㈰㕡㐴㔶㤴攸㤴㌱愶㡦挴ち㘰慣㑡〲㔹㙤㘲〰㔴ㄱ㔰㑤〰ぢ㔰㐴挴㈵攸㌵昷㝣ㅥ㙡㔲戱〶〱愰㈲㉢㔴昴㡡ㅥㄵㄳ㕣㤱㡦㙥㔱慣㈶昱慢挸ㄲ㤲㄰ㄵ㔹㘰㈲㉡㉥㘵㄰㔶㥡㈴愹㔸㡦搱㜰ㄵ㔹㤱㠲ㄷ敥㍦㌰〸ㅡ昲挳戲ㄴ㥤㌲挶戴㡡㈷〳㘳㥤㐲㈰㑢㔶っ㠰㔳〹㌸㡤㠰ㅢ〱㄰ㄵ㑦㐷慦㤹㠷愲昱㔳捥㤹㤸てㄱ㔹攵愲ㄷ昴㠸昸㝢㉥㜸ㄶㄷ㘴㐵㡡㕦㐴㤶愱㠴㠸挸㈲ㄵㄱ昱ㅣ〶㘱戵㑡㤲㠸攷㘱㌴㕣㐴㔶戵攰㠵慦愴㌲〸ㅡ昲挳搲ㄶ㥤㌲挶戴㠸攷〳㘳㕤㐰㈰换㕥っ㠰ぢ〹戸㠸〰㔶挲㠸㠸㉢搰㙢愶㠸挶て摣㤷㘰㍥㐴㘴愵㡣㕥搰㈳攲愵㕣昰㌲㉥挸慡ㄶ扦㠸㉣㘵〹ㄱ㤱㠵㉥㈲攲攵っ挲㡡㤷㈴ㄱ慦挴㘸戸㠸慣㡣挱ぢ㕦㑢㘵㄰㌴攴㠷攵㌱㍡㘵㡣㘹ㄱ慦〲挶扡㥡㐰㤶捥ㄸ〰搷㄰㜰㉤〱慣愶ㄱㄱ㔷愱搷捣昳ㄹ摦㈲㌷晣㝥㕥㡤〰㔰㤱攵㌶㝡㐵㡦㡡搷㜳挵ㅢ戸㈲㑢㘳晣㉡戲ㅥ㈶㐴㐵㔶换㠸㡡㌷㌱〸换㘶㤲㔴㕣㠳搱㜰ㄵ㔹㕥㠳ㄷ扥㥢捡㈰㘸挸捦扢戰㍡㘵㡣㘹ㄵ㙦〵挶㕡㑢攰㝢㘶挰㍡〲㙥㈳攰㝤〰㐴挵摢搱㙢慥㡡挶摦㉤㜷㈲〰㔴㘴捤㡥㑥挹愳攲㕤㕣昱㙥慥挸晡ㅡ扦㡡㉣慡〹㔱㤱㈵㌷愲攲扤っ挲摡㥢㈴ㄵ敦挷㘸戸㡡慣搱挱ぢ摦㑦㘵㄰㌴攴㠷㠵㍡㍡㘵㡣㘹ㄵ晦〴㡣昵㈰㠱㉣攲㌱〰搶ㄳ戰㠱〰搶昵㠸㡡て愱搷㑣ㄵ昱㝤㝣挳戱昸〸〲㐰㐵ㄶ晥攸ㄵ㍤㉡㙥攴㡡㡦㜲挵っ㕣㙡昰慢挸捡㥣㄰ㄵ㔹户㈳㉡㙥㘶㄰ㄶ昰㈴愹昸㌸㐶挳㔵㘴愱て昲挳㜷㔴ㄹ〴つ昹㘱戵㡦㑥ㄹ㘳㕡挵㍦〳㘳㍤㐹㈰㉢㠱っ㠰愷〸搸㐲〰㡢㠳㐴挵愷搱㙢慥㡡〳㑣㉡㍥㡢〰㔰㤱搵㐳㝡㐵㡦㡡㝦攱㡡捦㜱㐵㔶晡昸㔵㘴㜹㑦㠸㡡㉣晥ㄱㄵ户㌲〸慢㠰㤲㔴摣㠶搱㜰ㄵ㔹㉤㈴㉡㙥㘷㄰慤㘲㌶㐶㜵捡ㅥㄵ晦ち㡣昵㈲㠱㉣㈷㌲〰㕥㈲攰㙦〴戰挲㐸㔴㝣ㄹ扤收慡㌸搰愴攲慢〸〰ㄵ㔹㠲愴㔷昴愸戸㠳㉢扥挶ㄵ㔹㉥攴㔷㤱㌵㐲㈱㉡戲㠲㐸㔴㝣㥤㐱㔸㑡㤴愴攲㥢ㄸつ㔷㜱㌰愶㠹㡡㙦㌱㠸㔶㤱㜵㐷㍡㘵㡦㡡㙦〳㘳扤㐳攰㔰㌳攰晦〸㜸㤷〰㤶㈹㠹㡡敦愱搷捣㕦搱㐶ㄱ㍦挰㝣㠸挸㌲㈶㥤㔱㈷㡥㐴昷㠰戵ㅡ戸攰㠷㕣㤰㈵㐷㝥ㄱ㔹㘷ㄴ㈲㈲慢㤰㐴挴㡦ㄸ㠴攵㐸㐹㈲㝥㠲搱㜰ㄱ㔹戶㈴㈲㝥捡㈰挸㑢㝥㔸扢愴㔳挶㤸㍥愱㍦〳挶晡〷㠱慣㙢㌲〰㍥㈷攰ぢ〲㔸敡㈴㈲㝥㠹㕥㌳て㐵㍣㈳挲昰戶昸㌵〲㐰㐵搶㐲改ㄵ㍤㠷攲㌷㕣昱㕢慥挸扡㈵扦㡡㉣㔶ち㔱㤱愵㑣愲攲㍦ㄹ㘴ㅥ㝡㐹㉡晥ぢ愳攱㉡戲昶㐹㔴晣㠱㐱戴㡡㉣㠰搲㈹㝢㔴晣ㄱㄸ敢㈷〲㑢捤㠰㥦〹昸㠵㠰㌸〰愲攲慦攸㌵昳㔰㌴晥摤昲ㅢ收㐳㐴搶㔳改㡣㍣㈲敥攲㠲㘹戸㐵愳㔸晢攴ㄷ㤱〵㑦㈱㈲戲ㅣ㑡㐴挴㔵晣㌴戵ㄴ扤㈴ㄱ昱㙤改㘶㠸㔸㡦㘹㈲㘲㈶㠳㘸ㄱ㔹㐴愵㔳昶㠸ㄸ〱挶㙡㑢㈰ぢ慣っ㠰㉣〲昸㉣㑣挵㥡㉢ㄱ㌱㡡㕥㌳て㐵㍣㙤挳㜰㈸戶㐷〰愸挸愲㉣扤愲㐷挵づ㕣戱㈳㔷㘴〱㤵㕦㐵㔶㑤㠵愸挸㥡㉡㔱搱㘶㄰ㄶ㔷㈵愹戸㈷㐶挳て㐵ㄶ㘱㠹㡡㝢㌱㠸㔶㤱㤵㔸㍡㘵㡦㡡㥤㠱戱扡㄰挸㉡㉤〳㘰㙦〲昶㈱㠰㠵㕢愲攲扥攸㌵㔳㐵㍣ㄲ挴愰㘲㔷〴㠰㡡慣散搲㉢㝡㔴散挶ㄵ扢㜳㐵㔶㘱昹㔵扣〹㘳㈱㉡摥っ㠸愸㜸〰㠳戰㐲㉢㐹挵㥥ㄸつ㔷㤱㤵㕣愲㘲㌶㠳㘸ㄵ搷㘲㔴愷散㔱戱ㄷ㌰搶㠱〴戲搴换〰㌸㠸㠰ㅣ〲㔸晤㈵㉡ㅥ㡣㕥㜳㔵㌴㝥捥改㡤〰㔰㤱攵㘱㝡㐵㡦㡡㝤戸攲愱㕣㤱愵㕣㝥ㄵㅦ挲㔸㠸㡡慣敥ㄲㄵ晢㌱挸㈳攸㈵愹搸ㅦ愳攱㉡戲ㅣ㑣㔴㍣㥣㐱戴㡡慣〹搳㈹㝢㔴捣〵挶捡㈳㤰昵㘲〶挰〰〲〶ㄲ挰ㄲ㌲㔱㜱㄰㝡捤㔵搱㜸㐶て㐶〰愸昸愴㘷㐵㡦㡡㐳戸攲㔰慥挸㝡㌰扦㡡㉣〲ぢ㔱㤱㈵㘲愲攲ㄱっ挲㕡戱㈴ㄵ㡦挲㘸戸㡡慣㈹ㄳㄵ㠷㌳㠸㔶㤱㠵㘵〶㤱㡥〶挶ㅡ㐱㈰㡢捥っ㠰㤱〴㡣㈲㠰㜵㘸愲攲㘸昴㥡愹㈲㥥〰㘳㌸愳ぢㄱ〰㉡戲㔰㑤慦攸㔱㜱っ㔷ㅣ换ㄵ摦〳挰慦㈲㉢挹㐲㔴㘴㥤㤹愸㌸㥥㐱㔸㜰㤶愴攲㐴㡣㠶慢挸挲㌴㔱㜱ㄲ㠳㘸ㄵ㔹㥤愶㔳挶㤸晥愰㌳ㄹㄸ㙢ち㠱慣㕣㌳〰愶ㄲ㌰㡤〰ㄶ戳㠹㡡搳搱㙢慥㡡挶㙢ㄱ㌳㄰〰㉡戲摡㑤慦攸㔱戱㠸㉢捥攴㡡慣㡣ㄱ㈶戳搸㜳㤹㘴戲扡挱㝦搳㍥㔰㔰㈱㉢㤴戱戴愲愸㜶㜹〵捡㔹搸攴㑤㝣愷挵㜲㠴愸㡣愱戴愰扡〶㌷㍥㌳晣㑦摣㘸㥣晢㈲ㄶ㙥搷搹昷㌴ㄳ㤹㐶て㉢㌷㌲敦晣㈵昸挴㡥挶昹㑣㝣昷愳つ㌸㠷㕢㘴づ㔲散㍣愵扣愴愶㍡㔱㕤㔶摢戳〸挵㕡㍤昹㜴㤸戲戴戴摣㔱㤹户㈳愲㜱㑤ㄲ换愸攲搳㠹㤷昲㘹〹搱挵㔵搵换慡㈴㥢捣〴ㅦ㤲㈳㝡戵㙤换㘵愲㕣㠷摢㠱㄰捦㘶㤵〷㈷㕢挷挱㜶㘸㘳戳㑣㠲㥢捤㔲〹㘹戰㉥㐲ㅡ慣㡤攰㤶㤹捥て㘳扥㐷慡愴㉡㔴㘰㙣㌵㕦㤵愸㔲ㄵ捦㘸摢㔶攵㠴捤㙢㝣㤶㐵㈴挲晡㠶捣㜵愰摣扣㐹挹㡡㜲㌲㙢㌴慣ㄳ㤰㠲㌵ㄷ㈶㙡户㐱攲㑣㈸㜲㈲㙣挷㠲搱挵㥥㍡慤挸敦㌰搶ㅥ㘳㔲挰㠱愷㐷㈷㈲挵ㄸ搹〳㈳挹㑦㠳㡥捣挳昰㥥ㄸ挶〳ㅡ昴㈳ㅢ㜸〸搹ㄹ㙥㜴㉢㥢换昶愲㈹〱搴㙡㐰㑢㐵攰㤴㥤㄰挷㄰ㅢ昲㤳㠵㔱ㅥ戸㙡ㄵ㔸昲㜰㠱〳摦㌴〶㠴扢㕢㕤㠳ㄱ敥昲攴㕤㘶改㜵捡㠱挳㉥㡢愲捦捤㙥愷ㅢ敤㜵愳㠳摢㔰㌶ㅡ摣㙤敡㉡㠴愳愴㈲捤㘲愶㔷〱ㄳ戵昷㠰㤳换㕡㤴挶愲ㄶㄶ改㕢㈴㙢敦愹㥤扤㠹攸㐳㤳愰戳〱㉤搵㤹㘱㌹㔴㠷愱㐶㘶㝢㘳㔴㤸㕤㠸挵㠲捣捥挷㘸㤰搹㍥㝡㥤攵〸〵㘶晢愲捦捤摥㑦㌷扡敡㐶㌷户愱づ㐰㐳㤸㥤攷㘵㜶ち搳㍢ㄵ㈶㙡昷〰〰つ㌳戳㥥摡㜹㌸ㄱ戹㌴㘷㜳㙡〳㕡慡ㄷ㥣挲散㕣っ㌵㌲㍢〸愳挲散㘴㈳戳㝡㈳㌳搶ち㐸ㄲㄷ挰㠲搹挱攸㜳戳㔹ㅢ㈰㡤摥扡搱挷㙤愸㝥㘸〸戳愵㕥㘶ㄷ㌱扤ㄵ㌰㔱晢㌰〰㈴愸㘹㥦昵搷捥挱〸㉦㡦㕢戶慥攰搴〶㜴㔵㉥㥣挲㙣㈵㠶ㅡ㤹つ挰愸㌰㕢㘴㘴戶搰挸㡣㌷昰㈵㠹㙢㘱挱㙣㄰晡摣㙣摥戰㤷挶㘰摤ㄸ攲㌶搴ㄱ㘸〸戳㌲㉦戳敢㤸摥㙡㤸愸㝤㈴〰ㄲ搴挴散㈸敤ㅣ㡥昰昲愰㘶敢ㄶ㑥㙤㐰㔷ㅤつ愷㌰㕢㡢愱㐶㘶㈳㌱㉡捣㡥㌷㌲㍢搶挸㙣㤴㕥攷づ㠴〲戳搱攸㜳戳ぢ㜴愳㔰㌷㜸搷㥣㥢ㅡ㡦㠶㌰㥢敤㘵㜶ㄷ搳扢ㅢ㈶㙡㑦〰〰つ昳搱㌸㔱㍢ぢ㠹ㄸ㐳昳㈰愷㌶㌰昴㘴㌸㠵搹〶っ㌵㌲㥢㡡㔱㘱㌶搱挸㙣扣㤱ㄹ㙦㜴㑢ㄲㅢ㘱挱㙣㍡晡摣散㘳㜴㘳㠶㙥昰㑥㌶㌷㌵ㅢつ㘱㌶搶换㙣ㄳ搳摢っㄳ戵攷〰㈰㐱㑤晢散㔸敤㥣㠴㔸昲㘸㘸㙢ぢ愷㌶㌰昴昱㜰ち戳㘷㌰搴挸㙣㉥㐶㠵搹ㄱ㐶㘶㐳㡤捣㜸昷㔹㤲㜸ㅥㄶ捣㝥㠷㍥㌷扢㔸㌷收改㐶捣㙤愸㔲㌴㠴搹㘰㉦戳ㄷ㤸摥㌶㤸愸捤㥢挳ㄲ搴挴慣㑣㍢㘷㘰ㄹ㜹愸戴昵ち愷㌶愰慢ㄶ挲㈹捣㜶㘰愸㤱搹㈲㡣ち戳㐳㡤捣㝡ㅢ㤹㉤搶敢扣㠱㔰㘰㔶㠱㍥㌷扢㔲㌷慡㜴㠳昷㝣戹愹ㅡ㌴㠴搹挱㕥㘶㙦㌱扤户㘱愲㌶㙦搸愲㘱㍥ㅡ㙢戵昳㌸㈲昸㠰〳慢㠱㔳ㅢㄸ㝡㈹㥣挲㙣㈷㠶ㅡ㤹搵㘳㔴㤸㜵㌵㌲摢搷挸㙣戹㕥攷㔳㠴〲戳㤳搱攷㘶㥦愲ㅢ愷敡〶敦挳㜲㔳㘷愲㈱捣昶昶㌲晢〷搳晢ㅣ㈶㙡晦ㅥ〰㌴捣捣捥搲捥㜹㐴挴㘸扥攳搴〶戴搴㌹㜰ち戳敦㌱搴挸散㍣㡣ち戳愸㤱㔹㤶㤱ㄹ敦㥤㑡ㄲ㍦挱㠲搹昹攸㜳戳㉦搰㡤ぢ㜵攳㈲户愱㉥㐱㐳㤸㐵扣捣㝥㘱㝡扦挲㐴㙤摥摡㤴愰愶愳昱㌲敤㕣㠰㘵攴〹搸㔶㥢㑣捤散㜲㌸㠵㔹㈶㠶ㅡ㤹㕤㠹㔱㘱昶昳捦愶摦搴㍦㘲昴㜶愴㤲晣ㄹ㠴㌷㌴㈵〹晥㡦㔶挰散㉡昴戹搹㔷敢挶㌵扡㜱慤摢㔰慢搱㄰㘶晦㐲挸㜵〸㈹㥦㐱摡㌱扤昶㌰㔱㥢户ㅢ㔳㌲扢㐱㍢㔹㤰㉦捦捥戶昶攲搴〶㜴搵㑤㜰ち戳㉥ㄸ㙡㘴戶〶愳挲散㌳㈳戳㑦㡣捣㙥搱敢散㠷㔰㘰㜶㉢晡摣㙣摥㔴㤴挶㍡摤攰㕤㐴㙥敡㑥㌴㠴搹㐷㕥㘶摤㤸㕥㜷㤸愸㝤ㄷ〰㈹㤹摤慤㥤㜵㠸㈵て摤戶づ攴搴〶㠶扥ㄷ㑥㘱㤶㠳愱㐶㘶昷㘳㔴㤸扤㘹㘴昶扡㤱搹〳㝡㥤㍥〸〵㘶㝦㐲㥦㥢捤ㅢ㝤搲㔸慦ㅢ扣戳挷㑤㍤㠲㠶㌰㝢捤换慣㉦搳敢〷ㄳ戵㌷〲㤰㤲搹愳摡挹㈷っ挸搳扡慤㠱㥣摡挰搰㥢攱ㄴ㘶昹ㄸ㙡㘴昶㌸㐶㠵搹㔶㈳戳攷㡣捣㥥搰敢っ㐳㈸㌰晢㌳晡摣散㈷㜵攳㈹摤搸攲㌶搴戳㘸〸戳㘷扤捣㡥㘴㝡㐷挱㐴㙤摥㉡㑢挹散㌹敤㍣ㅢ换挸㘳扥慤〲㑥㙤㐰㔷㙤㠵㔳㤸㡤挱㔰㈳戳㙤ㄸㄵ㘶㡦ㅡ㤹㍤㘲㘴戶ㅤ㤳㈴㠹〹〸〵㘶㝦㐵㥦㥢捤ㅢ㘲搲㜸㐹㌷晥收㌶搴慢㘸〸戳㠷扣捣㈶㌱扤挹㌰㔱㥢户慦㔲㌲㝢㑤㍢㉦㐴㜸㜹㍥戸㔵挴愹つ攸慡搷攱ㄴ㘶戳㌰挴〶晡㘹敡㑤㔸㘱㜶愷㤱搹敤㐶㘶㙦㘱㤲㈴㜱ㅣ㐲㠱搹摢っ㠵捤收㑤㉡㘹晣㥦㙥扣敢㌶搴〷㘸〸戳㜵㕥㘶㈷㌰扤戹㌰㔱扢〱〰〹㍡て搶昹㉢㐶摥㈵昹愷㡣晤愱㜶㌶㈰扣㍣㔸摣攲搷晥慤㔲㜲昹〸㑥㘱ㄶ㘷て挳昲昳〹㐶㠵搹㉡㈳戳㙢㡣捣㍥搵敢㤴㈳ㄴ㤸㝤㠶㍥㌷晢ㅦ扡昱戹㙥㝣攱㌶搴搷㘸〸戳慢扣捣ㄶ㈳㠰㔵〱ㄳ戵扦〱㐰㤸㤹摥昵扦搵㑥㝥㡢㕦ㅥ㐹㙥㈵㌸戵〱㕤昵㑦㌸㠵㔹ㅤ㠶ㅡ㤹晤ぢ愳挲散㐲㈳戳昳㡤捣㝥搰敢㉣㐷㈸㌰晢ㄱ㝤㙥昶㑦扡昱戳㙥晣攲㌶搴㙦㘸〸戳昳扣捣㑥㘱㝡愷挲㐴敤㕤〰愴㘴㐶㡦㌸㙦挴㌲搶㑤㌴㘷㜳㙡〳㕡㑡㙥戶㜰攸㕣っ㌵㌲攳捤ㄶ㘱㜶戲㤱㔹扤㤱㔹愶㕥攷〲㠴〲㌳摥㕥攱㘶昳ㄶ㡢㌴㜸㍦㐵ㅡ㤶摢㔰敤搱㄰㘶㑢扤捣㉥㘲㝡㉢㘰愲㌶㙦㠸㄰㙣晣㥢㥡㌷㑡挴戹㡥〸㝥㘷摥扡㠲㔳㠵㤹摣〰攱搰㑡っ㌵㌲攳つ㄰㘱戶挸挸㙣愱㤱搹㕥㝡㥤㙢ㄱち捣㜸换㠳㥢摤㐵㌷㜸㡦㐳㐶㜸㥦㠳㥢攲ㅤち㘱㔶收㘵㜶ㅤ搳㕢つㄳ戵扢〱㐰戰㤱㔹㜷敤攴ㄷ敡攵昱改搶㉤㥣㉡捣攴愶〴挷搷㘲愸㤱㔹㑦㑣ㄱ㘶挷ㅢ㤹ㅤ㙢㘴挶㕢ㄳ㤲挴ㅤ〸〵㘶扣つ挱捤㍥㔰㌷㜸摦㐱㐶㜲摣㠶攲㕤〳㘱㌶摢换散㉥愶㜷㌷㑣搴敥〳〰挱㐶㘶扣愱㈰捥昵㐴㙣愰㜹㤰㔳㠵㔹㍦㜸㐸挸摡㠰愱㐶㘶扣㔱㈰捣㈶ㅡ㤹㡤㌷㌲攳敤〲㔹㘷㈳㐲㠱ㄹ㙦つ㜰戳㜹㝢㐰ㅡ扣ㄷ㈰㡤㠱㙥㐳昱㑡扥㌰ㅢ敢㘵戶㠹改㙤㠶㠹摡扣㤸㑦戰㤱ㄹ㉦昲㡢㤳㕦㠱㤷〷戶㕢㕢㌸㔵㤸挹挵㝢㡥㍦㠳愱㐶㘶㐷〱㉦捣㡥㌰㌲ㅢ㙡㘴㌶㕣慦昳㍣㐲㠱ㄹ㉦搷㜳戳㜹挹㕥ㅡ㈳㜵㠳搷攸戹㈹㕥㕤ㄷ㘶㠳扤捣㕥㘰㝡摢㘰愲昶ㄸ〰〸㌶㌲攳㠵㜷㜱㍥㐵挴ㄶ㥡㔷㌸㔵㤸挹〵㜵づ敤挰㔰㈳㌳㕥㔰ㄷ㘶㠷ㅡ㤹昵㌶㌲㥢愴搷㜹〳愱挰㙣㌲ㄷ挵㘶昳㌲扡㌴㜸捤㕣ㅡ扣㙥捥㑤昱㡡户㌰㍢搸换散㉤愶昷㌶㑣搴㉥〲㠰㘰㈳㌳㕥っㄷ攷昳㐴㙣愵㘹攰㔴㌲戳㘷㘹攷㑥㐹㈷昳㌸昴㡦昴㕤㝢㌵㝦㘱戵慦晦〹攲㘳昰㐴㜰摥㠵㑥㙢㠳㙦敡㌹摦㙦换㐸㍦攲㍦㡢挵慢扢晣㝡㉢㝦㌲扢㠲㜵㉢攲㜰㝦敤扥㠲捥㠸㍤昰㘳㝤っ挲㥤㑥〰㕤晣㡢慦挷㈵㙤㕦㡦㜰扢㈳㥤㝦戳摣㝦敤㤱㥤收晡㘷摣昸捤㥤㐷收㕣㝦摦㉥昷摦㌳捥㝤昷㑦㙢㜶捣㍥㜳挴扢捦慣慤晡换㈵㔷㡦㔰㈵㤸㤱㠳㌸搶晢㌴ㅦ搰挸㐱搵〵戴摥挴㜷散〲て攳敤散㍡晣て攳戵攳㠸㠴ㄷ㑡㐷㘴㘷愹㜲㜴戸挳搴㥥㤸㐱㤵㠴搸㔷㈴戶ㄸ挳㉤㈳㔶攱㥦ㄱ㑡㉣㠱ㄹ㈶㘲ㅤ摣晣〳挴摡扢づ晦㐳㜶敤㍡㐴挲㉢捤晡摥㈱戶ㅣㅤ㈱ㄶ昵ㄲ晢㠱挴㑥㠱慢㘵挴㑥昵捦〸㈵㜶㌶㘶㤸㠸㘵愶㈲㤶攱㍡晣て捦戵捦㐵㈴扣昰㡤㔲㠷搸〵攸〸戱㜴㉦戱㕤㈴㜶ㄱ㕣㉤㈳戶挲㍦㈳㤴搸ㄵ㤸㘱㈲昶敦㥦㔲ㅣ㡡扦扡づ晦㐳㜱敤㤵㠸㠴ㄷ晥〷慡㌸㜵㍡戴㔱搷愲㈳挴㝥挶㡣挶㐳戱㉤㥣㥤慥㠳慢㘵挴㔶晢㘷㠴ㄲ扢〵㌳㑣挴扥㑦㐵散㥦慥挳晦戰㕢㝢㉤㈲攱㠵㉦㝥㍡挴敥㐰㐷㠸㝤敢㈵搶㠹挴敥㠲慢㘵挴敥昶捦〸㈵昶㈰㘶㤸㠸㝤㤱㡡搸攷慥挳晦㄰㕢㝢〳㈲攱㠵㍡ㄶ㠷搸㐶㜴㠴搸㘷㕥㘲晢㤰搸㈶戸㕡㐶㙣戳㝦㐶㈸戱㉤㤸㘱㈲戶㌳ㄵ戱て㕤㠷晦攱戴昶㌳㠸㠴ㄷㅥ㌸攷㄰㝢ㅥㅤ㈱昶㠱㤷㔸てㄲ㝢〱慥㤶ㄱ摢收㥦ㄱ㑡散ㄵ捣㌰ㄱ㝢㈷ㄵ戱户㕤㠷晦愱戳昶づ㐴挲ぢ㈵㌱づ戱㌷搰ㄱ㘲㙦㝡㠹ㅤ㐲㘲㙦挱搵㌲㘲㙦晢㘷㠴ㄲ㙢挰っㄳ戱ㅤ愹㠸扤敡㍡晣て㤳戵㜷㈲ㄲ㕥㘹搶㘱づ戱㑦搱ㄱ㘲㉦㝢㠹ㅤ㑥㘲晦㠰慢㘵挴㍥昷捦〸㈵昶ㅤ㘶㤸㠸㙤㑦㐵㙣㥢敢昰㍦㈴搶晥ㅥ㤱昰挲户㔰ㅤ㘲㍦愱㈳挴戶㝡㠹つ㈱戱㕦攰㙡ㄹ戱㕦晤㌳㐲㠹戵挱〲㈶㘲捦愴㈲昶戴敢昰㍦晣搵捥㐴㈴㈱㌶摣㈱㘶愱㉦挴㥥昲ㄲㅢ㐱㘲敤攰挲慢〵ㅦ愹摡晢㘷㠴ㄲ摢ぢ㌳㜲愸戳敦㈳搵㘳愹㠸㙤㜶ㅤ晥㠷扡摡㕤㄰㐹㠸㡤㜱㠸敤㠷扥㄰㝢搴㑢㙣ㅣ㠹㜵㠳ぢ慦ㄶ㄰敢敥㥦ㄱ㑡散㐰捣挸㌱㄰摢㤰㡡搸㝡搷攱㝦㔸慢㥤㠳㐸㐲㙣㡡㐳慣て晡㐲散㑦㕥㘲搳㐸慣㉦㕣㜸戵㠰㔸㍦晦㡣㔰㘲〳㌱㈳挷㐰散㥥㔴挴敥㜶ㅤ晥㠷戰摡昹㠸㈴挴㘶㌹挴㠶愱㉦挴敥昴ㄲ㥢㐳㘲㐷挲㠵㔷ぢ㠸ㅤ攵㥦ㄱ㑡慣〰㌳㜲っ挴搶愶㈲㜶慢敢昰㍦㕣搵ㅥ㠳㐸㐲散㐴㠷搸〴昴㠵搸ㅡ㉦戱㘲ㄲ㥢〴ㄷ㕥㉤㈰㌶搹㍦㈳㤴㔸ㄱ㘶攴ㄸ㠸㕤㥦㡡搸㙡搷攱㝦㘸慡㍤ぢ㤱㠴㔸摣㈱㜶ㅣ晡㐲㙣㤵㤷搸〲ㄲ㍢〱㉥扣㕡㐰㙣慥㝦㐶㈸㌱㕥挷捤㌱㄰㕢㤹㡡搸㤵慥挳晦㌰㔴㍢㡥㐸㐲慣搲㈱㔶㡥扥㄰扢摣㑢慣㥡挴ㄶ挳㠵㔷ぢ㠸㔵昸㘷㠴ㄲ㑢㘰㐶㡥㠱搸挵愹㠸慤㜰ㅤ晥㠷㥣摡㜵㠸㈴挴敡ㅣ㘲换搱ㄷ㘲ㄷ㝡㠹㉤㈳戱㔳攰挲慢〵挴㑥昵捦〸㈵㜶㌶㘶攴ㄸ㠸㥤㥢㡡搸㌹慥挳晦昰㔲晢㕣㐴ㄲ㘲愷㌹挴㉥㐰㕦㠸㥤攵㈵㜶〶㠹㕤〴ㄷ㕥㉤㈰戶挲㍦㈳㤴搸ㄵ㤸㤱㘳㈰㜶㕡㉡㘲愷扡づ晦㐳㐹敤㤵㠸㈴挴捥㜵㠸㕤㡢扥㄰㍢搹㑢散て㈴㜶ㅤ㕣㜸戵㠰搸㙡晦㡣㔰㘲户㘰㐶㡥㠱㔸㕤㉡㘲戵慥挳晦戰㔱㝢㉤㈲〹戱㡢ㅤ㘲㜷愰㉦挴㙡扣挴㉥㈵戱扢攰挲慢〵挴敥昶捦〸㈵昶㈰㘶攴ㄸ㠸㔵愶㈲㔶攱㍡晣てㄱ戵㌷㈰㤲㄰㕢改㄰摢㠸扥㄰㕢攴㈵㜶㌵㠹㙤㠲ぢ慦ㄶ㄰摢散㥦ㄱ㑡㙣ぢ㘶攴ㄸ㠸挵㔳ㄱ㉢㜵ㅤ晥㠷㠳摡捦㈰㤲㄰扢摥㈱昶㍣晡㐲㙣扥㤷搸㡤㈴昶〲㕣㜸戵㠰搸㌶晦㡣㔰㘲慦㘰㐶㡥㠱搸㠹愹㠸捤㜵ㅤ晥㠷㝥摡㍢㄰㐹㠸慤㜵㠸扤㠱扥㄰㍢摥㑢散㌶ㄲ㝢ぢ㉥扣㕡㐰散㙤晦㡣㔰㘲つ㤸㤱㘳㈰㌶㉢ㄵ戱㤹慥㈳昰㌰捦㥤㠸ㄴ昶㌰㑦捦晦ㄲ戳ㄳㄶ捤㉣㘳㉤㙢扢㌲㘷㤸㤷㙢㔱㄰㕤㕥㔱㈱戵挴敤昱攴扤ㅡ晣㑦㈹㈷攳ㄱ㤳㜸摥ㅥ㥥㌶收㤶挶攲搱㤳㝣㤰㤹㝥戶㥢㈵㍤㑥㡥㤴㑤慢挱挳摥摡㤶㑤㐸攰搱愰愵㔹昸㥦敡搵搶挶㙢慡晥ㄷㅥ换㠷敡㙥㝥㤵ㄸ㥢昳㐰㍥㘳㘱㌵㉢愶㥢㜸㘲攲㙥㍤昴晦㙢㌲㥤て散晢捦㥥ㄲㅡ戹〷㠷搸敥㠷㔰㤶㝡ㅥ㐲㤹愱㘶㘰㈷㍢㜵㌸㘷愶敤㤲慣搳搲昱㍦㈴挱っ戹昴㉣㜷㉦㘰愲搶〳ㅣ攲㤷ㄴ挴愴㘵昲㝡戸㥦ㅡぢ摤昹慤换㌴摦晦㉦戲㕤㍢昲搵㥢攲攵㘸ㅥ㐳ㄶㄳ换㔰㤳㡤㈹㙣〸愶昰㜰㜲ち㡡㔷慥㤹㠶摥搴昷挹㠱挷ㅡ〳㙦ち〶㝥捣ㄷ㤸㔷㡥㤳〲昳㜲慣㈷攳㤱挶挰㑦〶〳㙦昱〵收㤵摢愴挰㤹〰㜸〲ㅦ㘱っ晣㤷㘰攰攷㝤㠱摢愲㥦ㄴ戸㐳㜲攰㐱挶挰摢㠳㠱㕦昴〵敥攴て摣㈵㌹㜰㝦㘳攰㔷㠲㠱㜷昸〲敦攳て扣㝦㜲攰摥挶挰㙦〴〳扦攵ぢ摣挳ㅦ㌸㈷㌹㜰㉦㘳攰㜷㠳㠱摦昷〵㍥挴ㅦ昸戰攴挰摤㡤㠱㜷〶〳㝦散ぢ㝣戸㍦㜰㝥㜲攰扤㡤㠱晦ㄱっ晣㠵㉦昰㄰㝦攰攱挹㠱㙤㘳攰㙦㠲㠱扦昳〵ㅥ攱て㍣㈶㌹㜰搴ㄸ昸㠷㘰攰㥦㝣㠱挷昹〳㑦㐹づ㥣㘱っ晣敦㘰攰㕤扥挰搳晣㠱㘷㈵〷晥敤㐷搳晢㘰ㅢ㍣慣搲昷㍥㤸挹愱摤敦㠳㙡㡥㍦昰㠹挹㠱㝦㌴〶戶㠲㠱摢昹〲ㄷ晢〳挷㤳〳㝦㙢っ摣㈹ㄸ㜸て㕦攰〵晥挰㤵挹㠱㍦㌷〶敥ㄲっ扣㡦㉦㜰戵㍦㜰㕤㜲攰㡦㡣㠱扢〵〳敦敦ぢ扣捣ㅦ昸戴攴挰敦ㄹ〳㘷〷〳ㅦ攸ぢ㝣㠶㍦昰戹挹㠱摦㌴〶㍥㈴ㄸ戸㡦㉦昰ㅦ晣㠱㉦㑥づ晣慡㌱昰㘱挱挰㠷晢〲㕦敡て扣㌲㌹昰㕦㡤㠱〷〶〳攷晢〲㕦敤て㝣㝤㜲攰攷㡣㠱㠷〵〳ㅦ改ぢ㝣愳㍦昰摡攴挰㑦ㄹ〳㡦〸〶ㅥ攵ぢ㝣㥢㉦㜰收㝤ㄸ㘸昶㠷㉡摥收摦ぢㅦ㍦昹晦㐱挷攳戸昹㔰攷扥ㄵ昸㘸搴㡣㘷㘸ㄷ㈰ㄱ挵捦㐳㡣㘱ㄵ戲㠷㠶晣㙣挰㈸搳戰挶㜰昴㘱㡤ㄹ敢挵昰〳㠸㘰挶㜱昴㌱㡤ㄹ敦挵昰戳㠴㘰㈶㜰㤴ㅦ㈳㘴慤㠹㕥捣㕦㌴㘶ㄲ㐷昹㠹㐰㌰㤳扤㤸敤ㅡ㌳㠵愳㉦㙡捣㔴㉦㠶扦慣㘵慤㘹ㅣ摤愱㌱搳扤ㄸ晥摥ㄵ捣㌱ㅣ攵慦㕣㔹㙢㠶ㄷ昳慥挶ㄴ㜱㤴扦㍤〵㌳搳㡢搹愹㌱戳㌸晡戱挶捣昶㘲昸㡢㑤搶㥡挳搱㉦㌴收㔸㉦㠶扦愳〴㜳ㅣ㐷昹敢㐹搶㍡摥㡢昹㐱㘳㑥攰㈸㝦搳〸㘶慥ㄷ昳㙦㡤㌹㤱愳扢㌴收㜷㕥っ㝦〹挸㕡挵ㅣ攵晢扦挴㤹攷挵昰晤㕣㌰㌱㡥昲慤㕣㌰昳扤ㄸ扥㌵ぢ愶㠴愳㝣㔷ㄶ㑣愹ㄷ挳㜷㔹挱挴㌹捡㌷㔸挱㤴㜹㌱㝣挳ㄴ捣〲㡥昲扤㔲㌰ぢ扤ㄸ扥昷〹愶㥣愳㝣摢ㄳ捣㈲㉦㠶㙦㘳㠲㔹捣㔱扥㠳〹愶挲㡢攱㍢㤲㘰㉡㌹捡㌷㈳挱㔴㜹㌱㝣㜳ㄱ㑣㌵㐷昹扥㈲㤸㈵㕥っ摦㈷〴㜳ㄲ㐷昹ㄶ㈱㤸ㅡ㉦㠶愷扣㘰ㄲㅣ攵搹㉥㤸㕡㉦㐶㑥㍤㥥㜵㜵ㄸ搵㥢捤㔳㔰晥搲㕥㡡〶慡ぢ攴攴ぢ愰㜸ㄲち慡摥㐱挹改ㄷ㐰昱㌴ㄴ搴挹づ㑡㑥挰〰㡡㈷愲愰㑥㜵㔰㜲ち〶㔰㍣ㄵ〵㜵扡㠳㤲㤳㌰㠰攲挹㈸愸㌳ㅤ㤴㥣㠶〱ㄴ㑦㐷㐱㥤攵愰攴㐴っ愰㜸㐲ち敡ㅣ〷㈵愷㘲〰挵㔳㔲㔰攷㌹㈸㌹ㄹ〳㈸㥥㤴㠲㍡摦㐱挹改ㄸ㐰昱戴ㄴ搴㠵づ㑡㑥挸〰㡡㈷愶愰㔶㌸㈸㌹㈵〳㈸㥥㥡㠲扡挴㐱挹㐹ㄹ㐰昱攴ㄴ搴㘵づ㑡㑥换〰㡡愷愷愰㉥㜷㔰㜲㘲〶㔰㍣㐱〵㜵愵㠳㤲㔳㌳㠰攲㈹㉡愸慢ㅣ㤴㥣㥣〱ㄴ㑦㔲㐱㕤攳愰攴昴っ愰㜸㥡ち㙡㤵㠳㤲ㄳ㌴㠰攲㠹㉡愸搵づ㑡㑥搱〰㡡愷慡愰㙥㜰㔰㜲㤲〶㔰㍣㔹〵㜵㤳㠳㤲搳㌴㠰攲改㉡愸㌵づ㑡㑥搴〰㡡㈷慣愰㙥㜵㔰㜲慡〶㔰㍣㘵〵戵㑥㔰戶㍥㔹ㄵ捦㑦戹〴㜶ㅣ㝥改戳散㘷㌴收㘶攱挱攳㍣㈵挵㜱慣捦挱戳㔰ㅣ㜳㝣づ㥥㜸攲㤸敤㜳昰㕣ㄳ挷㉣㥦㠳愷㤷㌸㘶晡ㅣ㍣愳挴㔱攴㜳昰㈴ㄲ挷っ㥦㠳攷㡤㌸㡥昱㌹㜸慡㠸㘳扡捦挱戳㐳ㅣ搳㝣づ㥥㄰攲㤸敡㜳昰ㅣ㄰挷ㄴ㥦㠳㠷扤㌸㈶晢ㅣ㍣搲挵㌱挹攷攰挱㉤㡥㠹㍥〷㡦㘷㜱㑣昰㌹㜸〸㡢㘳扣捦挱愳㔶ㅣ攳㝣づㅥ愸攲ㄸ敢㜳昰搸ㄴ挷ㄸ㥦㠳㠷愳㌸ち㝤づㅥ㠱攲㈸昰㌹㜸搰㠹㘳戴捦挱攳㑣ㅣ愳㤲ㅤ敤晥ㅦ搴㘷ㄳ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</si>
</sst>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164" formatCode="&quot;$&quot;#"/>
    <numFmt numFmtId="165" formatCode="[$-409]mmm\-yy;@"/>
    <numFmt numFmtId="166" formatCode="mmm\-yyyy"/>
  </numFmts>
  <fonts count="10">
    <font>
      <sz val="10"/>
      <name val="Arial"/>
    </font>
    <font>
      <sz val="10"/>
      <name val="Arial"/>
      <family val="2"/>
    </font>
    <font>
      <sz val="10"/>
      <color indexed="8"/>
      <name val="Arial"/>
      <family val="2"/>
    </font>
    <font>
      <b/>
      <sz val="10"/>
      <color indexed="8"/>
      <name val="Arial"/>
      <family val="2"/>
    </font>
    <font>
      <b/>
      <sz val="10"/>
      <color indexed="12"/>
      <name val="Arial"/>
      <family val="2"/>
    </font>
    <font>
      <b/>
      <sz val="10"/>
      <color indexed="56"/>
      <name val="Arial"/>
      <family val="2"/>
    </font>
    <font>
      <b/>
      <sz val="10"/>
      <color indexed="10"/>
      <name val="Arial"/>
      <family val="2"/>
    </font>
    <font>
      <sz val="10"/>
      <name val="Arial Unicode MS"/>
      <family val="2"/>
    </font>
    <font>
      <sz val="8"/>
      <name val="Arial"/>
      <family val="2"/>
    </font>
    <font>
      <b/>
      <sz val="10"/>
      <name val="Arial"/>
      <family val="2"/>
    </font>
  </fonts>
  <fills count="4">
    <fill>
      <patternFill patternType="none"/>
    </fill>
    <fill>
      <patternFill patternType="gray125"/>
    </fill>
    <fill>
      <patternFill patternType="solid">
        <fgColor rgb="FF00FF00"/>
        <bgColor indexed="64"/>
      </patternFill>
    </fill>
    <fill>
      <patternFill patternType="solid">
        <fgColor rgb="FF00FFFF"/>
        <bgColor indexed="64"/>
      </patternFill>
    </fill>
  </fills>
  <borders count="10">
    <border>
      <left/>
      <right/>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style="double">
        <color auto="1"/>
      </left>
      <right style="double">
        <color auto="1"/>
      </right>
      <top style="double">
        <color auto="1"/>
      </top>
      <bottom style="double">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thin">
        <color auto="1"/>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2" fillId="0" borderId="0" xfId="0" applyFont="1"/>
    <xf numFmtId="10" fontId="2" fillId="0" borderId="0" xfId="0" applyNumberFormat="1" applyFont="1"/>
    <xf numFmtId="0" fontId="2" fillId="0" borderId="0" xfId="0" applyFont="1" applyAlignment="1">
      <alignment horizontal="right"/>
    </xf>
    <xf numFmtId="10" fontId="0" fillId="0" borderId="0" xfId="1" applyNumberFormat="1" applyFont="1"/>
    <xf numFmtId="0" fontId="0" fillId="0" borderId="0" xfId="0" applyAlignment="1">
      <alignment horizontal="right"/>
    </xf>
    <xf numFmtId="0" fontId="0" fillId="0" borderId="0" xfId="0" applyAlignment="1">
      <alignment horizontal="centerContinuous"/>
    </xf>
    <xf numFmtId="164" fontId="2" fillId="0" borderId="0" xfId="0" applyNumberFormat="1" applyFont="1"/>
    <xf numFmtId="0" fontId="3" fillId="0" borderId="0" xfId="0" applyFont="1"/>
    <xf numFmtId="9" fontId="4" fillId="0" borderId="0" xfId="1" applyFont="1"/>
    <xf numFmtId="164" fontId="5" fillId="0" borderId="0" xfId="0" applyNumberFormat="1" applyFont="1"/>
    <xf numFmtId="6" fontId="2" fillId="0" borderId="1" xfId="0" applyNumberFormat="1" applyFont="1" applyBorder="1"/>
    <xf numFmtId="6" fontId="2" fillId="0" borderId="2" xfId="0" applyNumberFormat="1" applyFont="1" applyBorder="1"/>
    <xf numFmtId="6" fontId="2" fillId="0" borderId="0" xfId="0" applyNumberFormat="1" applyFont="1" applyBorder="1"/>
    <xf numFmtId="6" fontId="2" fillId="0" borderId="3" xfId="0" applyNumberFormat="1" applyFont="1" applyBorder="1"/>
    <xf numFmtId="6" fontId="2" fillId="0" borderId="4" xfId="0" applyNumberFormat="1" applyFont="1" applyBorder="1"/>
    <xf numFmtId="17" fontId="7" fillId="0" borderId="0" xfId="0" applyNumberFormat="1" applyFont="1"/>
    <xf numFmtId="165" fontId="7" fillId="0" borderId="0" xfId="0" applyNumberFormat="1" applyFont="1"/>
    <xf numFmtId="10" fontId="0" fillId="0" borderId="0" xfId="0" applyNumberFormat="1"/>
    <xf numFmtId="166" fontId="0" fillId="0" borderId="0" xfId="0" applyNumberFormat="1"/>
    <xf numFmtId="0" fontId="9" fillId="0" borderId="0" xfId="0" applyFont="1"/>
    <xf numFmtId="0" fontId="0" fillId="0" borderId="0" xfId="0" quotePrefix="1"/>
    <xf numFmtId="0" fontId="2" fillId="0" borderId="9" xfId="0" applyFont="1" applyBorder="1" applyAlignment="1">
      <alignment horizontal="right"/>
    </xf>
    <xf numFmtId="0" fontId="2" fillId="0" borderId="0" xfId="0" applyFont="1" applyAlignment="1">
      <alignment horizontal="center"/>
    </xf>
    <xf numFmtId="0" fontId="3" fillId="0" borderId="9" xfId="0" applyFont="1" applyBorder="1" applyAlignment="1">
      <alignment horizontal="center"/>
    </xf>
    <xf numFmtId="10" fontId="2" fillId="2" borderId="6" xfId="1" applyNumberFormat="1" applyFont="1" applyFill="1" applyBorder="1"/>
    <xf numFmtId="10" fontId="2" fillId="2" borderId="7" xfId="1" applyNumberFormat="1" applyFont="1" applyFill="1" applyBorder="1"/>
    <xf numFmtId="10" fontId="2" fillId="2" borderId="8" xfId="1" applyNumberFormat="1" applyFont="1" applyFill="1" applyBorder="1"/>
    <xf numFmtId="10" fontId="2" fillId="2" borderId="1" xfId="1" applyNumberFormat="1" applyFont="1" applyFill="1" applyBorder="1"/>
    <xf numFmtId="10" fontId="2" fillId="2" borderId="0" xfId="1" applyNumberFormat="1" applyFont="1" applyFill="1" applyBorder="1"/>
    <xf numFmtId="10" fontId="2" fillId="2" borderId="4" xfId="1" applyNumberFormat="1" applyFont="1" applyFill="1" applyBorder="1"/>
    <xf numFmtId="6" fontId="6" fillId="3" borderId="5" xfId="0" applyNumberFormat="1" applyFont="1" applyFill="1" applyBorder="1"/>
    <xf numFmtId="9" fontId="0" fillId="0" borderId="0" xfId="0" applyNumberFormat="1"/>
    <xf numFmtId="6" fontId="0" fillId="0" borderId="0" xfId="0" applyNumberFormat="1"/>
    <xf numFmtId="0" fontId="0" fillId="3" borderId="0" xfId="0" applyFill="1"/>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356153</xdr:colOff>
      <xdr:row>8</xdr:row>
      <xdr:rowOff>82826</xdr:rowOff>
    </xdr:from>
    <xdr:to>
      <xdr:col>14</xdr:col>
      <xdr:colOff>289478</xdr:colOff>
      <xdr:row>38</xdr:row>
      <xdr:rowOff>54251</xdr:rowOff>
    </xdr:to>
    <xdr:sp macro="" textlink="">
      <xdr:nvSpPr>
        <xdr:cNvPr id="3" name="Text 1">
          <a:extLst>
            <a:ext uri="{FF2B5EF4-FFF2-40B4-BE49-F238E27FC236}">
              <a16:creationId xmlns:a16="http://schemas.microsoft.com/office/drawing/2014/main" id="{00000000-0008-0000-0100-000003000000}"/>
            </a:ext>
          </a:extLst>
        </xdr:cNvPr>
        <xdr:cNvSpPr txBox="1">
          <a:spLocks noChangeArrowheads="1"/>
        </xdr:cNvSpPr>
      </xdr:nvSpPr>
      <xdr:spPr bwMode="auto">
        <a:xfrm>
          <a:off x="7354957" y="1408043"/>
          <a:ext cx="2658304" cy="4949273"/>
        </a:xfrm>
        <a:prstGeom prst="rect">
          <a:avLst/>
        </a:prstGeom>
        <a:noFill/>
        <a:ln w="76200" cmpd="tri">
          <a:solidFill>
            <a:srgbClr val="000000"/>
          </a:solidFill>
          <a:miter lim="800000"/>
          <a:headEnd/>
          <a:tailEnd/>
        </a:ln>
      </xdr:spPr>
      <xdr:txBody>
        <a:bodyPr vertOverflow="clip" wrap="square" lIns="91440" tIns="91440" rIns="91440" bIns="91440" anchor="t" upright="1"/>
        <a:lstStyle/>
        <a:p>
          <a:pPr algn="l" rtl="0">
            <a:defRPr sz="1000"/>
          </a:pPr>
          <a:r>
            <a:rPr lang="en-US" sz="1100" b="0" i="0" strike="noStrike">
              <a:solidFill>
                <a:srgbClr val="000000"/>
              </a:solidFill>
              <a:latin typeface="Arial"/>
              <a:cs typeface="Arial"/>
            </a:rPr>
            <a:t>Define Crystal Ball assumptions for the grey cells (monthly returns on S&amp;P500 and Treasury</a:t>
          </a:r>
          <a:r>
            <a:rPr lang="en-US" sz="1100" b="0" i="0" strike="noStrike" baseline="0">
              <a:solidFill>
                <a:srgbClr val="000000"/>
              </a:solidFill>
              <a:latin typeface="Arial"/>
              <a:cs typeface="Arial"/>
            </a:rPr>
            <a:t> Fund</a:t>
          </a:r>
          <a:r>
            <a:rPr lang="en-US" sz="1100" b="0" i="0" strike="noStrike">
              <a:solidFill>
                <a:srgbClr val="000000"/>
              </a:solidFill>
              <a:latin typeface="Arial"/>
              <a:cs typeface="Arial"/>
            </a:rPr>
            <a:t> for each month of the 6 year period). </a:t>
          </a:r>
        </a:p>
        <a:p>
          <a:pPr algn="l" rtl="0">
            <a:defRPr sz="1000"/>
          </a:pPr>
          <a:endParaRPr lang="en-US" sz="1100" b="0" i="0" strike="noStrike">
            <a:solidFill>
              <a:srgbClr val="000000"/>
            </a:solidFill>
            <a:latin typeface="Arial"/>
            <a:cs typeface="Arial"/>
          </a:endParaRPr>
        </a:p>
        <a:p>
          <a:pPr algn="l" rtl="0">
            <a:defRPr sz="1000"/>
          </a:pPr>
          <a:r>
            <a:rPr lang="en-US" sz="1100" b="0" i="0" strike="noStrike">
              <a:solidFill>
                <a:srgbClr val="000000"/>
              </a:solidFill>
              <a:latin typeface="Arial"/>
              <a:cs typeface="Arial"/>
            </a:rPr>
            <a:t>What probability distribution should you specify for S&amp;P500 returns and for Treasury Fund</a:t>
          </a:r>
          <a:r>
            <a:rPr lang="en-US" sz="1100" b="0" i="0" strike="noStrike" baseline="0">
              <a:solidFill>
                <a:srgbClr val="000000"/>
              </a:solidFill>
              <a:latin typeface="Arial"/>
              <a:cs typeface="Arial"/>
            </a:rPr>
            <a:t> </a:t>
          </a:r>
          <a:r>
            <a:rPr lang="en-US" sz="1100" b="0" i="0" strike="noStrike">
              <a:solidFill>
                <a:srgbClr val="000000"/>
              </a:solidFill>
              <a:latin typeface="Arial"/>
              <a:cs typeface="Arial"/>
            </a:rPr>
            <a:t>returns? Use the data fitting feature of Crystal Ball. The Define Assumption command brings up the Distribution Gallery. From the Distribution Gallery, click the Fit button in the lower right. In the first Fit Distribution window, enter the cell range containing the data. In this case, the range is B11:B250 for the S&amp;P500 data and C11:C250 for the Treasury</a:t>
          </a:r>
          <a:r>
            <a:rPr lang="en-US" sz="1100" b="0" i="0" strike="noStrike" baseline="0">
              <a:solidFill>
                <a:srgbClr val="000000"/>
              </a:solidFill>
              <a:latin typeface="Arial"/>
              <a:cs typeface="Arial"/>
            </a:rPr>
            <a:t> Fund</a:t>
          </a:r>
          <a:r>
            <a:rPr lang="en-US" sz="1100" b="0" i="0" strike="noStrike">
              <a:solidFill>
                <a:srgbClr val="000000"/>
              </a:solidFill>
              <a:latin typeface="Arial"/>
              <a:cs typeface="Arial"/>
            </a:rPr>
            <a:t> data. (If</a:t>
          </a:r>
          <a:r>
            <a:rPr lang="en-US" sz="1100" b="0" i="0" strike="noStrike" baseline="0">
              <a:solidFill>
                <a:srgbClr val="000000"/>
              </a:solidFill>
              <a:latin typeface="Arial"/>
              <a:cs typeface="Arial"/>
            </a:rPr>
            <a:t> you get a message that says "No valid fits were found for one or more distributions," hit "OK" and continue; don't worry.)</a:t>
          </a:r>
          <a:endParaRPr lang="en-US" sz="1100" b="0" i="0" strike="noStrike">
            <a:solidFill>
              <a:srgbClr val="000000"/>
            </a:solidFill>
            <a:latin typeface="Arial"/>
            <a:cs typeface="Arial"/>
          </a:endParaRPr>
        </a:p>
        <a:p>
          <a:pPr algn="l" rtl="0">
            <a:defRPr sz="1000"/>
          </a:pPr>
          <a:endParaRPr lang="en-US" sz="1100" b="0" i="0" strike="noStrike">
            <a:solidFill>
              <a:srgbClr val="000000"/>
            </a:solidFill>
            <a:latin typeface="Arial"/>
            <a:cs typeface="Arial"/>
          </a:endParaRPr>
        </a:p>
        <a:p>
          <a:pPr algn="l" rtl="0">
            <a:defRPr sz="1000"/>
          </a:pPr>
          <a:r>
            <a:rPr lang="en-US" sz="1100" b="0" i="0" strike="noStrike">
              <a:solidFill>
                <a:srgbClr val="000000"/>
              </a:solidFill>
              <a:latin typeface="Arial"/>
              <a:cs typeface="Arial"/>
            </a:rPr>
            <a:t>You can specify the probability distribution for one cell in each column and then use CB's Copy and Paste commands (on the Crystal Ball toolbar) to copy the fit distribution</a:t>
          </a:r>
          <a:r>
            <a:rPr lang="en-US" sz="1100" b="0" i="0" strike="noStrike" baseline="0">
              <a:solidFill>
                <a:srgbClr val="000000"/>
              </a:solidFill>
              <a:latin typeface="Arial"/>
              <a:cs typeface="Arial"/>
            </a:rPr>
            <a:t> to other cells in the same column</a:t>
          </a:r>
          <a:r>
            <a:rPr lang="en-US" sz="1100" b="0" i="0" strike="noStrike">
              <a:solidFill>
                <a:srgbClr val="000000"/>
              </a:solidFill>
              <a:latin typeface="Arial"/>
              <a:cs typeface="Arial"/>
            </a:rPr>
            <a:t>. </a:t>
          </a: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xdr:txBody>
    </xdr:sp>
    <xdr:clientData/>
  </xdr:twoCellAnchor>
  <xdr:twoCellAnchor editAs="oneCell">
    <xdr:from>
      <xdr:col>10</xdr:col>
      <xdr:colOff>223632</xdr:colOff>
      <xdr:row>17</xdr:row>
      <xdr:rowOff>33131</xdr:rowOff>
    </xdr:from>
    <xdr:to>
      <xdr:col>20</xdr:col>
      <xdr:colOff>535890</xdr:colOff>
      <xdr:row>41</xdr:row>
      <xdr:rowOff>105098</xdr:rowOff>
    </xdr:to>
    <xdr:pic>
      <xdr:nvPicPr>
        <xdr:cNvPr id="4" name="Picture 3"/>
        <xdr:cNvPicPr>
          <a:picLocks noChangeAspect="1"/>
        </xdr:cNvPicPr>
      </xdr:nvPicPr>
      <xdr:blipFill>
        <a:blip xmlns:r="http://schemas.openxmlformats.org/officeDocument/2006/relationships" r:embed="rId1"/>
        <a:stretch>
          <a:fillRect/>
        </a:stretch>
      </xdr:blipFill>
      <xdr:spPr>
        <a:xfrm>
          <a:off x="7222436" y="2857501"/>
          <a:ext cx="6590476" cy="4047619"/>
        </a:xfrm>
        <a:prstGeom prst="rect">
          <a:avLst/>
        </a:prstGeom>
      </xdr:spPr>
    </xdr:pic>
    <xdr:clientData/>
  </xdr:twoCellAnchor>
  <xdr:twoCellAnchor>
    <xdr:from>
      <xdr:col>15</xdr:col>
      <xdr:colOff>223630</xdr:colOff>
      <xdr:row>27</xdr:row>
      <xdr:rowOff>33131</xdr:rowOff>
    </xdr:from>
    <xdr:to>
      <xdr:col>17</xdr:col>
      <xdr:colOff>505239</xdr:colOff>
      <xdr:row>36</xdr:row>
      <xdr:rowOff>41413</xdr:rowOff>
    </xdr:to>
    <xdr:sp macro="" textlink="">
      <xdr:nvSpPr>
        <xdr:cNvPr id="5" name="TextBox 4"/>
        <xdr:cNvSpPr txBox="1"/>
      </xdr:nvSpPr>
      <xdr:spPr>
        <a:xfrm>
          <a:off x="10535478" y="4514022"/>
          <a:ext cx="1482587" cy="1499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Recommendation:</a:t>
          </a:r>
        </a:p>
        <a:p>
          <a:r>
            <a:rPr lang="en-US" sz="1100"/>
            <a:t>Invest 25% or 50% in S&amp;P 500 index fund and invest</a:t>
          </a:r>
          <a:r>
            <a:rPr lang="en-US" sz="1100" baseline="0"/>
            <a:t> the rest in treasury bond fund to hedge the risk with qualified expected return.</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6"/>
  <sheetViews>
    <sheetView workbookViewId="0"/>
  </sheetViews>
  <sheetFormatPr defaultColWidth="8.85546875" defaultRowHeight="12.75"/>
  <cols>
    <col min="1" max="2" width="36.7109375" customWidth="1"/>
  </cols>
  <sheetData>
    <row r="1" spans="1:16">
      <c r="A1" s="20" t="s">
        <v>13</v>
      </c>
    </row>
    <row r="2" spans="1:16">
      <c r="P2">
        <f ca="1">_xll.CB.RecalcCounterFN()</f>
        <v>1001</v>
      </c>
    </row>
    <row r="3" spans="1:16">
      <c r="A3" t="s">
        <v>14</v>
      </c>
      <c r="B3" t="s">
        <v>15</v>
      </c>
      <c r="C3">
        <v>0</v>
      </c>
    </row>
    <row r="4" spans="1:16">
      <c r="A4" t="s">
        <v>16</v>
      </c>
    </row>
    <row r="5" spans="1:16">
      <c r="A5" t="s">
        <v>17</v>
      </c>
    </row>
    <row r="7" spans="1:16">
      <c r="A7" s="20" t="s">
        <v>18</v>
      </c>
      <c r="B7" t="s">
        <v>19</v>
      </c>
    </row>
    <row r="8" spans="1:16">
      <c r="B8">
        <v>2</v>
      </c>
    </row>
    <row r="10" spans="1:16">
      <c r="A10" t="s">
        <v>20</v>
      </c>
    </row>
    <row r="11" spans="1:16">
      <c r="A11" t="e">
        <f>CB_DATA_!#REF!</f>
        <v>#REF!</v>
      </c>
      <c r="B11" t="e">
        <f>model!#REF!</f>
        <v>#REF!</v>
      </c>
    </row>
    <row r="13" spans="1:16">
      <c r="A13" t="s">
        <v>21</v>
      </c>
    </row>
    <row r="14" spans="1:16">
      <c r="A14" t="s">
        <v>25</v>
      </c>
      <c r="B14" t="s">
        <v>34</v>
      </c>
    </row>
    <row r="16" spans="1:16">
      <c r="A16" t="s">
        <v>22</v>
      </c>
    </row>
    <row r="19" spans="1:2">
      <c r="A19" t="s">
        <v>23</v>
      </c>
    </row>
    <row r="20" spans="1:2">
      <c r="A20">
        <v>31</v>
      </c>
      <c r="B20">
        <v>46</v>
      </c>
    </row>
    <row r="25" spans="1:2">
      <c r="A25" s="20" t="s">
        <v>24</v>
      </c>
    </row>
    <row r="26" spans="1:2">
      <c r="A26" s="21" t="s">
        <v>26</v>
      </c>
      <c r="B26" s="21" t="s">
        <v>32</v>
      </c>
    </row>
    <row r="27" spans="1:2">
      <c r="A27" t="s">
        <v>33</v>
      </c>
      <c r="B27" t="s">
        <v>47</v>
      </c>
    </row>
    <row r="28" spans="1:2">
      <c r="A28" s="21" t="s">
        <v>27</v>
      </c>
      <c r="B28" s="21" t="s">
        <v>27</v>
      </c>
    </row>
    <row r="29" spans="1:2">
      <c r="A29" s="21" t="s">
        <v>32</v>
      </c>
      <c r="B29" s="21" t="s">
        <v>26</v>
      </c>
    </row>
    <row r="30" spans="1:2">
      <c r="A30" t="s">
        <v>45</v>
      </c>
      <c r="B30" t="s">
        <v>35</v>
      </c>
    </row>
    <row r="31" spans="1:2">
      <c r="A31" s="21" t="s">
        <v>27</v>
      </c>
      <c r="B31" s="21" t="s">
        <v>27</v>
      </c>
    </row>
    <row r="32" spans="1:2">
      <c r="B32" s="21" t="s">
        <v>36</v>
      </c>
    </row>
    <row r="33" spans="2:2">
      <c r="B33" t="s">
        <v>46</v>
      </c>
    </row>
    <row r="34" spans="2:2">
      <c r="B34" s="21" t="s">
        <v>27</v>
      </c>
    </row>
    <row r="35" spans="2:2">
      <c r="B35" s="21" t="s">
        <v>37</v>
      </c>
    </row>
    <row r="36" spans="2:2">
      <c r="B36" t="s">
        <v>38</v>
      </c>
    </row>
    <row r="37" spans="2:2">
      <c r="B37" s="21" t="s">
        <v>27</v>
      </c>
    </row>
    <row r="38" spans="2:2">
      <c r="B38" s="21" t="s">
        <v>39</v>
      </c>
    </row>
    <row r="39" spans="2:2">
      <c r="B39" t="s">
        <v>40</v>
      </c>
    </row>
    <row r="40" spans="2:2">
      <c r="B40" s="21" t="s">
        <v>27</v>
      </c>
    </row>
    <row r="41" spans="2:2">
      <c r="B41" s="21" t="s">
        <v>41</v>
      </c>
    </row>
    <row r="42" spans="2:2">
      <c r="B42" t="s">
        <v>42</v>
      </c>
    </row>
    <row r="43" spans="2:2">
      <c r="B43" s="21" t="s">
        <v>27</v>
      </c>
    </row>
    <row r="44" spans="2:2">
      <c r="B44" s="21" t="s">
        <v>43</v>
      </c>
    </row>
    <row r="45" spans="2:2">
      <c r="B45" t="s">
        <v>44</v>
      </c>
    </row>
    <row r="46" spans="2:2">
      <c r="B46" s="21" t="s">
        <v>27</v>
      </c>
    </row>
  </sheetData>
  <phoneticPr fontId="8" type="noConversion"/>
  <pageMargins left="0.75" right="0.75" top="1" bottom="1" header="0.5" footer="0.5"/>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70"/>
  <sheetViews>
    <sheetView showGridLines="0" tabSelected="1" topLeftCell="B7" zoomScale="115" zoomScaleNormal="115" zoomScalePageLayoutView="115" workbookViewId="0">
      <selection activeCell="Y28" sqref="Y28"/>
    </sheetView>
  </sheetViews>
  <sheetFormatPr defaultColWidth="8.85546875" defaultRowHeight="12.75"/>
  <cols>
    <col min="1" max="2" width="11" style="1" customWidth="1"/>
    <col min="3" max="3" width="11.140625" style="1" customWidth="1"/>
    <col min="4" max="4" width="5.7109375" style="1" customWidth="1"/>
    <col min="5" max="5" width="7" style="1" customWidth="1"/>
    <col min="6" max="10" width="11.85546875" style="1" customWidth="1"/>
    <col min="11" max="11" width="8.85546875" style="1" customWidth="1"/>
    <col min="12" max="12" width="14.42578125" style="1" customWidth="1"/>
    <col min="13" max="16" width="8.85546875" style="1"/>
    <col min="17" max="17" width="9.140625" style="1" bestFit="1" customWidth="1"/>
    <col min="18" max="16384" width="8.85546875" style="1"/>
  </cols>
  <sheetData>
    <row r="1" spans="1:23">
      <c r="L1" s="8"/>
    </row>
    <row r="2" spans="1:23">
      <c r="A2" s="24" t="s">
        <v>30</v>
      </c>
      <c r="B2" s="24"/>
      <c r="C2" s="24"/>
      <c r="E2" s="24" t="s">
        <v>31</v>
      </c>
      <c r="F2" s="24"/>
      <c r="G2" s="24"/>
      <c r="H2" s="24"/>
      <c r="I2" s="24"/>
      <c r="J2" s="24"/>
      <c r="K2"/>
      <c r="L2"/>
      <c r="M2"/>
      <c r="N2"/>
      <c r="O2"/>
      <c r="P2"/>
      <c r="Q2"/>
      <c r="R2"/>
      <c r="S2"/>
      <c r="T2"/>
      <c r="U2"/>
      <c r="V2"/>
      <c r="W2"/>
    </row>
    <row r="3" spans="1:23">
      <c r="K3"/>
      <c r="L3"/>
      <c r="M3"/>
      <c r="N3"/>
      <c r="O3"/>
      <c r="P3"/>
      <c r="Q3"/>
      <c r="R3"/>
      <c r="S3"/>
      <c r="T3"/>
      <c r="U3"/>
      <c r="V3"/>
      <c r="W3"/>
    </row>
    <row r="4" spans="1:23">
      <c r="F4"/>
      <c r="G4" s="3" t="s">
        <v>0</v>
      </c>
      <c r="H4" s="10">
        <v>2000</v>
      </c>
      <c r="I4"/>
      <c r="K4"/>
      <c r="L4"/>
      <c r="M4"/>
      <c r="N4"/>
      <c r="O4"/>
      <c r="P4"/>
      <c r="Q4"/>
      <c r="R4"/>
      <c r="S4"/>
      <c r="T4"/>
      <c r="U4"/>
      <c r="V4"/>
      <c r="W4"/>
    </row>
    <row r="5" spans="1:23">
      <c r="A5" s="1" t="s">
        <v>28</v>
      </c>
      <c r="B5" s="18">
        <f>AVERAGE(B11:B250)</f>
        <v>6.0012723438068573E-3</v>
      </c>
      <c r="C5" s="4">
        <f>AVERAGE(C11:C250)</f>
        <v>2.5847398718745417E-3</v>
      </c>
      <c r="F5"/>
      <c r="G5" s="3" t="s">
        <v>1</v>
      </c>
      <c r="H5" s="9">
        <v>0.25</v>
      </c>
      <c r="I5" s="9">
        <f>1-H5</f>
        <v>0.75</v>
      </c>
      <c r="J5" s="8"/>
      <c r="K5"/>
      <c r="L5"/>
      <c r="M5"/>
      <c r="N5"/>
      <c r="O5"/>
      <c r="P5"/>
      <c r="Q5"/>
      <c r="R5"/>
      <c r="S5"/>
      <c r="T5"/>
      <c r="U5"/>
      <c r="V5"/>
      <c r="W5"/>
    </row>
    <row r="6" spans="1:23">
      <c r="A6" s="1" t="s">
        <v>29</v>
      </c>
      <c r="B6" s="18">
        <f>_xlfn.STDEV.P(B11:B250)</f>
        <v>4.2096781591129832E-2</v>
      </c>
      <c r="C6" s="4">
        <f>_xlfn.STDEV.P(C11:C250)</f>
        <v>5.6742830599385997E-3</v>
      </c>
      <c r="F6"/>
      <c r="G6" s="5" t="s">
        <v>2</v>
      </c>
      <c r="H6" s="7">
        <f>$H$4*$H$5</f>
        <v>500</v>
      </c>
      <c r="I6" s="7">
        <f>$H$4*$I$5</f>
        <v>1500</v>
      </c>
      <c r="K6"/>
      <c r="L6"/>
      <c r="M6"/>
      <c r="N6"/>
      <c r="O6"/>
      <c r="P6"/>
      <c r="Q6"/>
      <c r="R6"/>
      <c r="S6"/>
      <c r="T6"/>
      <c r="U6"/>
      <c r="V6"/>
      <c r="W6"/>
    </row>
    <row r="7" spans="1:23">
      <c r="B7" s="4"/>
      <c r="C7" s="4"/>
      <c r="F7"/>
      <c r="G7" s="5"/>
      <c r="H7"/>
      <c r="I7"/>
      <c r="K7"/>
      <c r="L7"/>
      <c r="M7"/>
      <c r="N7"/>
      <c r="O7"/>
      <c r="P7"/>
      <c r="Q7"/>
      <c r="R7"/>
      <c r="S7"/>
      <c r="T7"/>
      <c r="U7"/>
      <c r="V7"/>
      <c r="W7"/>
    </row>
    <row r="8" spans="1:23">
      <c r="F8" s="6" t="s">
        <v>3</v>
      </c>
      <c r="G8" s="6"/>
      <c r="H8" s="6" t="s">
        <v>4</v>
      </c>
      <c r="I8" s="6"/>
      <c r="K8"/>
      <c r="L8"/>
      <c r="M8"/>
      <c r="N8"/>
      <c r="O8"/>
      <c r="P8"/>
      <c r="Q8"/>
      <c r="R8"/>
      <c r="S8"/>
      <c r="T8"/>
      <c r="U8"/>
      <c r="V8"/>
      <c r="W8"/>
    </row>
    <row r="9" spans="1:23">
      <c r="A9" s="3"/>
      <c r="B9" s="23" t="s">
        <v>10</v>
      </c>
      <c r="C9" s="23"/>
      <c r="E9" s="3" t="s">
        <v>6</v>
      </c>
      <c r="F9" s="5" t="s">
        <v>5</v>
      </c>
      <c r="G9" s="3" t="s">
        <v>12</v>
      </c>
      <c r="H9" s="5" t="s">
        <v>7</v>
      </c>
      <c r="I9" s="3" t="s">
        <v>12</v>
      </c>
      <c r="J9" s="3" t="s">
        <v>8</v>
      </c>
      <c r="K9"/>
      <c r="L9"/>
      <c r="M9"/>
      <c r="N9"/>
      <c r="O9"/>
      <c r="P9"/>
      <c r="Q9"/>
      <c r="R9"/>
      <c r="S9"/>
      <c r="T9"/>
      <c r="U9"/>
      <c r="V9"/>
      <c r="W9"/>
    </row>
    <row r="10" spans="1:23" ht="13.5" thickBot="1">
      <c r="A10" s="22" t="s">
        <v>9</v>
      </c>
      <c r="B10" s="22" t="s">
        <v>11</v>
      </c>
      <c r="C10" s="22" t="s">
        <v>12</v>
      </c>
      <c r="E10"/>
      <c r="F10"/>
      <c r="G10"/>
      <c r="H10">
        <v>0</v>
      </c>
      <c r="I10">
        <v>0</v>
      </c>
      <c r="J10"/>
      <c r="K10"/>
      <c r="L10"/>
      <c r="M10"/>
      <c r="N10"/>
      <c r="O10"/>
      <c r="P10"/>
      <c r="Q10"/>
      <c r="R10"/>
      <c r="S10"/>
      <c r="T10"/>
      <c r="U10"/>
      <c r="V10"/>
      <c r="W10"/>
    </row>
    <row r="11" spans="1:23">
      <c r="A11" s="19">
        <v>43831</v>
      </c>
      <c r="B11" s="18">
        <v>2.1597982152684159E-2</v>
      </c>
      <c r="C11" s="4">
        <v>1.4184397163121698E-3</v>
      </c>
      <c r="E11" s="1">
        <v>1</v>
      </c>
      <c r="F11" s="25">
        <v>0</v>
      </c>
      <c r="G11" s="28">
        <v>0</v>
      </c>
      <c r="H11" s="11">
        <f>(1+F11)*(H10+H$6)</f>
        <v>500</v>
      </c>
      <c r="I11" s="11">
        <f>(1+G11)*(I10+I$6)</f>
        <v>1500</v>
      </c>
      <c r="J11" s="12">
        <f>H11+I11</f>
        <v>2000</v>
      </c>
      <c r="K11"/>
      <c r="L11"/>
      <c r="M11"/>
      <c r="N11"/>
      <c r="O11"/>
      <c r="P11"/>
      <c r="Q11" s="33">
        <f>J82</f>
        <v>144000</v>
      </c>
      <c r="R11"/>
      <c r="S11"/>
      <c r="T11"/>
      <c r="U11"/>
      <c r="V11"/>
      <c r="W11"/>
    </row>
    <row r="12" spans="1:23">
      <c r="A12" s="19">
        <v>43800</v>
      </c>
      <c r="B12" s="18">
        <v>2.5344702041199874E-2</v>
      </c>
      <c r="C12" s="4">
        <v>1.4196958941696813E-3</v>
      </c>
      <c r="E12" s="1">
        <v>2</v>
      </c>
      <c r="F12" s="26">
        <v>0</v>
      </c>
      <c r="G12" s="29">
        <v>0</v>
      </c>
      <c r="H12" s="13">
        <f t="shared" ref="H12:I27" si="0">(1+F12)*(H11+H$6)</f>
        <v>1000</v>
      </c>
      <c r="I12" s="13">
        <f t="shared" si="0"/>
        <v>3000</v>
      </c>
      <c r="J12" s="14">
        <f t="shared" ref="J12:J27" si="1">H12+I12</f>
        <v>4000</v>
      </c>
      <c r="K12"/>
      <c r="L12"/>
      <c r="M12"/>
      <c r="N12"/>
      <c r="O12"/>
      <c r="P12" s="32">
        <v>0</v>
      </c>
      <c r="Q12" s="34">
        <f t="dataTable" ref="Q12:Q16" dt2D="0" dtr="0" r1="H5"/>
        <v>144000</v>
      </c>
      <c r="R12"/>
      <c r="S12"/>
      <c r="T12"/>
      <c r="U12"/>
      <c r="V12"/>
      <c r="W12"/>
    </row>
    <row r="13" spans="1:23">
      <c r="A13" s="19">
        <v>43770</v>
      </c>
      <c r="B13" s="18">
        <v>3.6204354696384167E-2</v>
      </c>
      <c r="C13" s="4">
        <v>-2.8003498259854265E-4</v>
      </c>
      <c r="E13" s="1">
        <v>3</v>
      </c>
      <c r="F13" s="26">
        <v>0</v>
      </c>
      <c r="G13" s="29">
        <v>0</v>
      </c>
      <c r="H13" s="13">
        <f t="shared" si="0"/>
        <v>1500</v>
      </c>
      <c r="I13" s="13">
        <f t="shared" si="0"/>
        <v>4500</v>
      </c>
      <c r="J13" s="14">
        <f t="shared" si="1"/>
        <v>6000</v>
      </c>
      <c r="K13"/>
      <c r="L13"/>
      <c r="M13"/>
      <c r="N13"/>
      <c r="O13"/>
      <c r="P13" s="32">
        <v>0.25</v>
      </c>
      <c r="Q13" s="34">
        <v>144000</v>
      </c>
      <c r="R13"/>
      <c r="S13"/>
      <c r="T13"/>
      <c r="U13"/>
      <c r="V13"/>
      <c r="W13"/>
    </row>
    <row r="14" spans="1:23">
      <c r="A14" s="19">
        <v>43739</v>
      </c>
      <c r="B14" s="18">
        <v>2.6136847376592165E-2</v>
      </c>
      <c r="C14" s="4">
        <v>2.5511368689343783E-3</v>
      </c>
      <c r="E14" s="1">
        <v>4</v>
      </c>
      <c r="F14" s="26">
        <v>0</v>
      </c>
      <c r="G14" s="29">
        <v>0</v>
      </c>
      <c r="H14" s="13">
        <f t="shared" si="0"/>
        <v>2000</v>
      </c>
      <c r="I14" s="13">
        <f t="shared" si="0"/>
        <v>6000</v>
      </c>
      <c r="J14" s="14">
        <f t="shared" si="1"/>
        <v>8000</v>
      </c>
      <c r="K14"/>
      <c r="L14"/>
      <c r="M14"/>
      <c r="N14"/>
      <c r="O14"/>
      <c r="P14" s="32">
        <v>0.5</v>
      </c>
      <c r="Q14" s="34">
        <v>144000</v>
      </c>
      <c r="R14"/>
      <c r="S14"/>
      <c r="T14"/>
      <c r="U14"/>
      <c r="V14"/>
      <c r="W14"/>
    </row>
    <row r="15" spans="1:23">
      <c r="A15" s="19">
        <v>43709</v>
      </c>
      <c r="B15" s="18">
        <v>1.4064240659285243E-2</v>
      </c>
      <c r="C15" s="4">
        <v>-2.0695330915500021E-3</v>
      </c>
      <c r="E15" s="1">
        <v>5</v>
      </c>
      <c r="F15" s="26">
        <v>0</v>
      </c>
      <c r="G15" s="29">
        <v>0</v>
      </c>
      <c r="H15" s="13">
        <f t="shared" si="0"/>
        <v>2500</v>
      </c>
      <c r="I15" s="13">
        <f t="shared" si="0"/>
        <v>7500</v>
      </c>
      <c r="J15" s="14">
        <f t="shared" si="1"/>
        <v>10000</v>
      </c>
      <c r="K15"/>
      <c r="L15"/>
      <c r="M15"/>
      <c r="N15"/>
      <c r="O15"/>
      <c r="P15" s="32">
        <v>0.75</v>
      </c>
      <c r="Q15" s="34">
        <v>144000</v>
      </c>
      <c r="R15"/>
      <c r="S15"/>
      <c r="T15"/>
      <c r="U15"/>
      <c r="V15"/>
      <c r="W15"/>
    </row>
    <row r="16" spans="1:23">
      <c r="A16" s="19">
        <v>43678</v>
      </c>
      <c r="B16" s="18">
        <v>-1.5910993603464929E-2</v>
      </c>
      <c r="C16" s="4">
        <v>9.4857615572372378E-3</v>
      </c>
      <c r="E16" s="1">
        <v>6</v>
      </c>
      <c r="F16" s="26">
        <v>0</v>
      </c>
      <c r="G16" s="29">
        <v>0</v>
      </c>
      <c r="H16" s="13">
        <f t="shared" si="0"/>
        <v>3000</v>
      </c>
      <c r="I16" s="13">
        <f t="shared" si="0"/>
        <v>9000</v>
      </c>
      <c r="J16" s="14">
        <f t="shared" si="1"/>
        <v>12000</v>
      </c>
      <c r="K16"/>
      <c r="L16"/>
      <c r="M16"/>
      <c r="N16"/>
      <c r="O16"/>
      <c r="P16" s="32">
        <v>1</v>
      </c>
      <c r="Q16" s="34">
        <v>144000</v>
      </c>
      <c r="R16"/>
      <c r="S16"/>
      <c r="T16"/>
      <c r="U16"/>
      <c r="V16"/>
      <c r="W16"/>
    </row>
    <row r="17" spans="1:23">
      <c r="A17" s="19">
        <v>43647</v>
      </c>
      <c r="B17" s="18">
        <v>1.9188425076348548E-2</v>
      </c>
      <c r="C17" s="4">
        <v>1.9122787997538637E-7</v>
      </c>
      <c r="E17" s="1">
        <v>7</v>
      </c>
      <c r="F17" s="26">
        <v>0</v>
      </c>
      <c r="G17" s="29">
        <v>0</v>
      </c>
      <c r="H17" s="13">
        <f t="shared" si="0"/>
        <v>3500</v>
      </c>
      <c r="I17" s="13">
        <f t="shared" si="0"/>
        <v>10500</v>
      </c>
      <c r="J17" s="14">
        <f t="shared" si="1"/>
        <v>14000</v>
      </c>
      <c r="K17"/>
      <c r="L17"/>
      <c r="M17"/>
      <c r="N17"/>
      <c r="O17"/>
      <c r="P17"/>
      <c r="Q17"/>
      <c r="R17"/>
      <c r="S17"/>
      <c r="T17"/>
      <c r="U17"/>
      <c r="V17"/>
      <c r="W17"/>
    </row>
    <row r="18" spans="1:23">
      <c r="A18" s="19">
        <v>43617</v>
      </c>
      <c r="B18" s="18">
        <v>6.5146468623170861E-2</v>
      </c>
      <c r="C18" s="4">
        <v>4.9431739183367629E-3</v>
      </c>
      <c r="E18" s="1">
        <v>8</v>
      </c>
      <c r="F18" s="26">
        <v>0</v>
      </c>
      <c r="G18" s="29">
        <v>0</v>
      </c>
      <c r="H18" s="13">
        <f t="shared" si="0"/>
        <v>4000</v>
      </c>
      <c r="I18" s="13">
        <f t="shared" si="0"/>
        <v>12000</v>
      </c>
      <c r="J18" s="14">
        <f t="shared" si="1"/>
        <v>16000</v>
      </c>
      <c r="K18"/>
      <c r="L18"/>
      <c r="M18"/>
      <c r="N18"/>
      <c r="O18"/>
      <c r="P18"/>
      <c r="Q18"/>
      <c r="R18"/>
      <c r="S18"/>
      <c r="T18"/>
      <c r="U18"/>
      <c r="V18"/>
      <c r="W18"/>
    </row>
    <row r="19" spans="1:23">
      <c r="A19" s="19">
        <v>43586</v>
      </c>
      <c r="B19" s="18">
        <v>-6.3646114624513861E-2</v>
      </c>
      <c r="C19" s="4">
        <v>8.2054098878381332E-3</v>
      </c>
      <c r="E19" s="1">
        <v>9</v>
      </c>
      <c r="F19" s="26">
        <v>0</v>
      </c>
      <c r="G19" s="29">
        <v>0</v>
      </c>
      <c r="H19" s="13">
        <f t="shared" si="0"/>
        <v>4500</v>
      </c>
      <c r="I19" s="13">
        <f t="shared" si="0"/>
        <v>13500</v>
      </c>
      <c r="J19" s="14">
        <f t="shared" si="1"/>
        <v>18000</v>
      </c>
      <c r="K19"/>
      <c r="L19"/>
      <c r="M19"/>
      <c r="N19"/>
      <c r="O19"/>
      <c r="P19"/>
      <c r="Q19"/>
      <c r="R19"/>
      <c r="S19"/>
      <c r="T19"/>
      <c r="U19"/>
      <c r="V19"/>
      <c r="W19"/>
    </row>
    <row r="20" spans="1:23">
      <c r="A20" s="19">
        <v>43556</v>
      </c>
      <c r="B20" s="18">
        <v>4.5946388278945482E-2</v>
      </c>
      <c r="C20" s="4">
        <v>1.1427826578294109E-3</v>
      </c>
      <c r="E20" s="1">
        <v>10</v>
      </c>
      <c r="F20" s="26">
        <v>0</v>
      </c>
      <c r="G20" s="29">
        <v>0</v>
      </c>
      <c r="H20" s="13">
        <f t="shared" si="0"/>
        <v>5000</v>
      </c>
      <c r="I20" s="13">
        <f t="shared" si="0"/>
        <v>15000</v>
      </c>
      <c r="J20" s="14">
        <f t="shared" si="1"/>
        <v>20000</v>
      </c>
      <c r="K20"/>
      <c r="L20"/>
      <c r="M20"/>
      <c r="N20"/>
      <c r="O20"/>
      <c r="P20"/>
      <c r="Q20"/>
      <c r="R20"/>
      <c r="S20"/>
      <c r="T20"/>
      <c r="U20"/>
      <c r="V20"/>
      <c r="W20"/>
    </row>
    <row r="21" spans="1:23">
      <c r="A21" s="19">
        <v>43525</v>
      </c>
      <c r="B21" s="18">
        <v>1.3955796268834586E-2</v>
      </c>
      <c r="C21" s="4">
        <v>7.564947736730554E-3</v>
      </c>
      <c r="E21" s="1">
        <v>11</v>
      </c>
      <c r="F21" s="26">
        <v>0</v>
      </c>
      <c r="G21" s="29">
        <v>0</v>
      </c>
      <c r="H21" s="13">
        <f t="shared" si="0"/>
        <v>5500</v>
      </c>
      <c r="I21" s="13">
        <f t="shared" si="0"/>
        <v>16500</v>
      </c>
      <c r="J21" s="14">
        <f t="shared" si="1"/>
        <v>22000</v>
      </c>
      <c r="K21"/>
      <c r="L21"/>
      <c r="M21"/>
      <c r="N21"/>
      <c r="O21"/>
      <c r="P21"/>
      <c r="Q21"/>
      <c r="R21"/>
      <c r="S21"/>
      <c r="T21"/>
      <c r="U21"/>
      <c r="V21"/>
      <c r="W21"/>
    </row>
    <row r="22" spans="1:23">
      <c r="A22" s="19">
        <v>43497</v>
      </c>
      <c r="B22" s="18">
        <v>3.2005053444516651E-2</v>
      </c>
      <c r="C22" s="4">
        <v>9.93905123596317E-5</v>
      </c>
      <c r="E22" s="1">
        <v>12</v>
      </c>
      <c r="F22" s="26">
        <v>0</v>
      </c>
      <c r="G22" s="29">
        <v>0</v>
      </c>
      <c r="H22" s="13">
        <f t="shared" si="0"/>
        <v>6000</v>
      </c>
      <c r="I22" s="13">
        <f t="shared" si="0"/>
        <v>18000</v>
      </c>
      <c r="J22" s="14">
        <f t="shared" si="1"/>
        <v>24000</v>
      </c>
      <c r="K22"/>
      <c r="L22"/>
      <c r="M22"/>
      <c r="N22"/>
      <c r="O22"/>
      <c r="P22"/>
      <c r="Q22"/>
      <c r="R22"/>
      <c r="S22"/>
      <c r="T22"/>
      <c r="U22"/>
      <c r="V22"/>
      <c r="W22"/>
    </row>
    <row r="23" spans="1:23">
      <c r="A23" s="19">
        <v>43466</v>
      </c>
      <c r="B23" s="18">
        <v>8.5426363598522848E-2</v>
      </c>
      <c r="C23" s="4">
        <v>2.9686106135817791E-3</v>
      </c>
      <c r="E23" s="1">
        <v>13</v>
      </c>
      <c r="F23" s="26">
        <v>0</v>
      </c>
      <c r="G23" s="29">
        <v>0</v>
      </c>
      <c r="H23" s="13">
        <f t="shared" si="0"/>
        <v>6500</v>
      </c>
      <c r="I23" s="13">
        <f t="shared" si="0"/>
        <v>19500</v>
      </c>
      <c r="J23" s="14">
        <f t="shared" si="1"/>
        <v>26000</v>
      </c>
      <c r="K23"/>
      <c r="L23"/>
      <c r="M23"/>
      <c r="N23"/>
      <c r="O23"/>
      <c r="P23"/>
      <c r="Q23"/>
      <c r="R23"/>
      <c r="S23"/>
      <c r="T23"/>
      <c r="U23"/>
      <c r="V23"/>
      <c r="W23"/>
    </row>
    <row r="24" spans="1:23">
      <c r="A24" s="19">
        <v>43435</v>
      </c>
      <c r="B24" s="18">
        <v>-9.5018354964901963E-2</v>
      </c>
      <c r="C24" s="4">
        <v>8.670524803195967E-3</v>
      </c>
      <c r="E24" s="1">
        <v>14</v>
      </c>
      <c r="F24" s="26">
        <v>0</v>
      </c>
      <c r="G24" s="29">
        <v>0</v>
      </c>
      <c r="H24" s="13">
        <f t="shared" si="0"/>
        <v>7000</v>
      </c>
      <c r="I24" s="13">
        <f t="shared" si="0"/>
        <v>21000</v>
      </c>
      <c r="J24" s="14">
        <f t="shared" si="1"/>
        <v>28000</v>
      </c>
      <c r="K24"/>
      <c r="L24"/>
      <c r="M24"/>
      <c r="N24"/>
      <c r="O24"/>
      <c r="P24"/>
      <c r="Q24"/>
      <c r="R24"/>
      <c r="S24"/>
      <c r="T24"/>
      <c r="U24"/>
      <c r="V24"/>
      <c r="W24"/>
    </row>
    <row r="25" spans="1:23">
      <c r="A25" s="19">
        <v>43405</v>
      </c>
      <c r="B25" s="18">
        <v>2.0266483005197289E-2</v>
      </c>
      <c r="C25" s="4">
        <v>3.859163699981627E-3</v>
      </c>
      <c r="E25" s="1">
        <v>15</v>
      </c>
      <c r="F25" s="26">
        <v>0</v>
      </c>
      <c r="G25" s="29">
        <v>0</v>
      </c>
      <c r="H25" s="13">
        <f t="shared" si="0"/>
        <v>7500</v>
      </c>
      <c r="I25" s="13">
        <f t="shared" si="0"/>
        <v>22500</v>
      </c>
      <c r="J25" s="14">
        <f t="shared" si="1"/>
        <v>30000</v>
      </c>
      <c r="K25"/>
      <c r="L25"/>
      <c r="M25"/>
      <c r="N25"/>
      <c r="O25"/>
      <c r="P25"/>
      <c r="Q25"/>
      <c r="R25"/>
      <c r="S25"/>
      <c r="T25"/>
      <c r="U25"/>
      <c r="V25"/>
      <c r="W25"/>
    </row>
    <row r="26" spans="1:23">
      <c r="A26" s="19">
        <v>43374</v>
      </c>
      <c r="B26" s="18">
        <v>-6.4515615062629372E-2</v>
      </c>
      <c r="C26" s="4">
        <v>8.6790568804540058E-4</v>
      </c>
      <c r="E26" s="1">
        <v>16</v>
      </c>
      <c r="F26" s="26">
        <v>0</v>
      </c>
      <c r="G26" s="29">
        <v>0</v>
      </c>
      <c r="H26" s="13">
        <f t="shared" si="0"/>
        <v>8000</v>
      </c>
      <c r="I26" s="13">
        <f t="shared" si="0"/>
        <v>24000</v>
      </c>
      <c r="J26" s="14">
        <f t="shared" si="1"/>
        <v>32000</v>
      </c>
      <c r="K26"/>
      <c r="L26"/>
      <c r="M26"/>
      <c r="N26"/>
      <c r="O26"/>
      <c r="P26"/>
      <c r="Q26"/>
      <c r="R26"/>
      <c r="S26"/>
      <c r="T26"/>
      <c r="U26"/>
      <c r="V26"/>
      <c r="W26"/>
    </row>
    <row r="27" spans="1:23">
      <c r="A27" s="19">
        <v>43344</v>
      </c>
      <c r="B27" s="18">
        <v>1.2652122511227493E-3</v>
      </c>
      <c r="C27" s="4">
        <v>-2.0171289910716483E-3</v>
      </c>
      <c r="E27" s="1">
        <v>17</v>
      </c>
      <c r="F27" s="26">
        <v>0</v>
      </c>
      <c r="G27" s="29">
        <v>0</v>
      </c>
      <c r="H27" s="13">
        <f t="shared" si="0"/>
        <v>8500</v>
      </c>
      <c r="I27" s="13">
        <f t="shared" si="0"/>
        <v>25500</v>
      </c>
      <c r="J27" s="14">
        <f t="shared" si="1"/>
        <v>34000</v>
      </c>
      <c r="K27"/>
      <c r="L27"/>
      <c r="M27"/>
      <c r="N27"/>
      <c r="O27"/>
      <c r="P27"/>
      <c r="Q27"/>
      <c r="R27"/>
      <c r="S27"/>
      <c r="T27"/>
      <c r="U27"/>
      <c r="V27"/>
      <c r="W27"/>
    </row>
    <row r="28" spans="1:23">
      <c r="A28" s="19">
        <v>43313</v>
      </c>
      <c r="B28" s="18">
        <v>3.2462581086321052E-2</v>
      </c>
      <c r="C28" s="4">
        <v>3.8499573515167196E-3</v>
      </c>
      <c r="E28" s="1">
        <v>18</v>
      </c>
      <c r="F28" s="26">
        <v>0</v>
      </c>
      <c r="G28" s="29">
        <v>0</v>
      </c>
      <c r="H28" s="13">
        <f t="shared" ref="H28:I43" si="2">(1+F28)*(H27+H$6)</f>
        <v>9000</v>
      </c>
      <c r="I28" s="13">
        <f t="shared" si="2"/>
        <v>27000</v>
      </c>
      <c r="J28" s="14">
        <f t="shared" ref="J28:J43" si="3">H28+I28</f>
        <v>36000</v>
      </c>
      <c r="K28"/>
      <c r="L28"/>
      <c r="M28"/>
      <c r="N28"/>
      <c r="O28"/>
      <c r="P28"/>
      <c r="Q28"/>
      <c r="R28"/>
      <c r="S28"/>
      <c r="T28"/>
      <c r="U28"/>
      <c r="V28"/>
      <c r="W28"/>
    </row>
    <row r="29" spans="1:23">
      <c r="A29" s="19">
        <v>43282</v>
      </c>
      <c r="B29" s="18">
        <v>4.162305856776638E-2</v>
      </c>
      <c r="C29" s="4">
        <v>-9.5982562074248268E-4</v>
      </c>
      <c r="E29" s="1">
        <v>19</v>
      </c>
      <c r="F29" s="26">
        <v>0</v>
      </c>
      <c r="G29" s="29">
        <v>0</v>
      </c>
      <c r="H29" s="13">
        <f t="shared" si="2"/>
        <v>9500</v>
      </c>
      <c r="I29" s="13">
        <f t="shared" si="2"/>
        <v>28500</v>
      </c>
      <c r="J29" s="14">
        <f t="shared" si="3"/>
        <v>38000</v>
      </c>
      <c r="K29"/>
      <c r="L29"/>
      <c r="M29"/>
      <c r="N29"/>
      <c r="O29"/>
      <c r="P29"/>
      <c r="Q29"/>
      <c r="R29"/>
      <c r="S29"/>
      <c r="T29"/>
      <c r="U29"/>
      <c r="V29"/>
      <c r="W29"/>
    </row>
    <row r="30" spans="1:23">
      <c r="A30" s="19">
        <v>43252</v>
      </c>
      <c r="B30" s="18">
        <v>1.6361100382729088E-3</v>
      </c>
      <c r="C30" s="4">
        <v>7.6514466557364713E-4</v>
      </c>
      <c r="E30" s="1">
        <v>20</v>
      </c>
      <c r="F30" s="26">
        <v>0</v>
      </c>
      <c r="G30" s="29">
        <v>0</v>
      </c>
      <c r="H30" s="13">
        <f t="shared" si="2"/>
        <v>10000</v>
      </c>
      <c r="I30" s="13">
        <f t="shared" si="2"/>
        <v>30000</v>
      </c>
      <c r="J30" s="14">
        <f t="shared" si="3"/>
        <v>40000</v>
      </c>
      <c r="K30"/>
      <c r="L30"/>
      <c r="M30"/>
      <c r="N30"/>
      <c r="O30"/>
      <c r="P30"/>
      <c r="Q30"/>
      <c r="R30"/>
      <c r="S30"/>
      <c r="T30"/>
      <c r="U30"/>
      <c r="V30"/>
      <c r="W30"/>
    </row>
    <row r="31" spans="1:23">
      <c r="A31" s="19">
        <v>43221</v>
      </c>
      <c r="B31" s="18">
        <v>2.3945828242951661E-2</v>
      </c>
      <c r="C31" s="4">
        <v>3.7460758035801067E-3</v>
      </c>
      <c r="E31" s="1">
        <v>21</v>
      </c>
      <c r="F31" s="26">
        <v>0</v>
      </c>
      <c r="G31" s="29">
        <v>0</v>
      </c>
      <c r="H31" s="13">
        <f t="shared" si="2"/>
        <v>10500</v>
      </c>
      <c r="I31" s="13">
        <f t="shared" si="2"/>
        <v>31500</v>
      </c>
      <c r="J31" s="14">
        <f t="shared" si="3"/>
        <v>42000</v>
      </c>
      <c r="K31"/>
      <c r="L31"/>
      <c r="M31"/>
      <c r="N31"/>
      <c r="O31"/>
      <c r="P31"/>
      <c r="Q31"/>
      <c r="R31"/>
      <c r="S31"/>
      <c r="T31"/>
      <c r="U31"/>
      <c r="V31"/>
      <c r="W31"/>
    </row>
    <row r="32" spans="1:23">
      <c r="A32" s="19">
        <v>43191</v>
      </c>
      <c r="B32" s="18">
        <v>7.9605073191839626E-3</v>
      </c>
      <c r="C32" s="4">
        <v>-2.8661598646197994E-3</v>
      </c>
      <c r="E32" s="1">
        <v>22</v>
      </c>
      <c r="F32" s="26">
        <v>0</v>
      </c>
      <c r="G32" s="29">
        <v>0</v>
      </c>
      <c r="H32" s="13">
        <f t="shared" si="2"/>
        <v>11000</v>
      </c>
      <c r="I32" s="13">
        <f t="shared" si="2"/>
        <v>33000</v>
      </c>
      <c r="J32" s="14">
        <f t="shared" si="3"/>
        <v>44000</v>
      </c>
      <c r="K32"/>
      <c r="L32"/>
      <c r="M32"/>
      <c r="N32"/>
      <c r="O32"/>
      <c r="P32"/>
      <c r="Q32"/>
      <c r="R32"/>
      <c r="S32"/>
      <c r="T32"/>
      <c r="U32"/>
      <c r="V32"/>
      <c r="W32"/>
    </row>
    <row r="33" spans="1:23">
      <c r="A33" s="19">
        <v>43160</v>
      </c>
      <c r="B33" s="18">
        <v>-2.9689230983597326E-2</v>
      </c>
      <c r="C33" s="4">
        <v>2.0075756819808444E-3</v>
      </c>
      <c r="E33" s="1">
        <v>23</v>
      </c>
      <c r="F33" s="26">
        <v>0</v>
      </c>
      <c r="G33" s="29">
        <v>0</v>
      </c>
      <c r="H33" s="13">
        <f t="shared" si="2"/>
        <v>11500</v>
      </c>
      <c r="I33" s="13">
        <f t="shared" si="2"/>
        <v>34500</v>
      </c>
      <c r="J33" s="14">
        <f t="shared" si="3"/>
        <v>46000</v>
      </c>
      <c r="K33"/>
      <c r="L33"/>
      <c r="M33"/>
      <c r="N33"/>
      <c r="O33"/>
      <c r="P33"/>
      <c r="Q33"/>
      <c r="R33"/>
      <c r="S33"/>
      <c r="T33"/>
      <c r="U33"/>
      <c r="V33"/>
      <c r="W33"/>
    </row>
    <row r="34" spans="1:23">
      <c r="A34" s="19">
        <v>43132</v>
      </c>
      <c r="B34" s="18">
        <v>-3.6984487231333851E-2</v>
      </c>
      <c r="C34" s="4">
        <v>-6.6791394460319342E-4</v>
      </c>
      <c r="E34" s="1">
        <v>24</v>
      </c>
      <c r="F34" s="26">
        <v>0</v>
      </c>
      <c r="G34" s="29">
        <v>0</v>
      </c>
      <c r="H34" s="13">
        <f t="shared" si="2"/>
        <v>12000</v>
      </c>
      <c r="I34" s="13">
        <f t="shared" si="2"/>
        <v>36000</v>
      </c>
      <c r="J34" s="14">
        <f t="shared" si="3"/>
        <v>48000</v>
      </c>
      <c r="K34"/>
      <c r="L34"/>
      <c r="M34"/>
      <c r="N34"/>
      <c r="O34"/>
      <c r="P34"/>
      <c r="Q34"/>
      <c r="R34"/>
      <c r="S34"/>
      <c r="T34"/>
      <c r="U34"/>
      <c r="V34"/>
      <c r="W34"/>
    </row>
    <row r="35" spans="1:23">
      <c r="A35" s="19">
        <v>43101</v>
      </c>
      <c r="B35" s="18">
        <v>6.19314319041957E-2</v>
      </c>
      <c r="C35" s="4">
        <v>-4.4604632365445873E-3</v>
      </c>
      <c r="E35" s="1">
        <v>25</v>
      </c>
      <c r="F35" s="26">
        <v>0</v>
      </c>
      <c r="G35" s="29">
        <v>0</v>
      </c>
      <c r="H35" s="13">
        <f t="shared" si="2"/>
        <v>12500</v>
      </c>
      <c r="I35" s="13">
        <f t="shared" si="2"/>
        <v>37500</v>
      </c>
      <c r="J35" s="14">
        <f t="shared" si="3"/>
        <v>50000</v>
      </c>
      <c r="K35"/>
      <c r="L35"/>
      <c r="M35"/>
      <c r="N35"/>
      <c r="O35"/>
      <c r="P35"/>
      <c r="Q35"/>
      <c r="R35"/>
      <c r="S35"/>
      <c r="T35"/>
      <c r="U35"/>
      <c r="V35"/>
      <c r="W35"/>
    </row>
    <row r="36" spans="1:23">
      <c r="A36" s="19">
        <v>43070</v>
      </c>
      <c r="B36" s="18">
        <v>6.442605476583374E-3</v>
      </c>
      <c r="C36" s="4">
        <v>-7.5847042129029152E-4</v>
      </c>
      <c r="E36" s="1">
        <v>26</v>
      </c>
      <c r="F36" s="26">
        <v>0</v>
      </c>
      <c r="G36" s="29">
        <v>0</v>
      </c>
      <c r="H36" s="13">
        <f t="shared" si="2"/>
        <v>13000</v>
      </c>
      <c r="I36" s="13">
        <f t="shared" si="2"/>
        <v>39000</v>
      </c>
      <c r="J36" s="14">
        <f t="shared" si="3"/>
        <v>52000</v>
      </c>
      <c r="K36"/>
      <c r="L36"/>
      <c r="M36"/>
      <c r="N36"/>
      <c r="O36"/>
      <c r="P36"/>
      <c r="Q36"/>
      <c r="R36"/>
      <c r="S36"/>
      <c r="T36"/>
      <c r="U36"/>
      <c r="V36"/>
      <c r="W36"/>
    </row>
    <row r="37" spans="1:23">
      <c r="A37" s="19">
        <v>43040</v>
      </c>
      <c r="B37" s="18">
        <v>3.0593330589060219E-2</v>
      </c>
      <c r="C37" s="4">
        <v>-2.6423882488322281E-3</v>
      </c>
      <c r="E37" s="1">
        <v>27</v>
      </c>
      <c r="F37" s="26">
        <v>0</v>
      </c>
      <c r="G37" s="29">
        <v>0</v>
      </c>
      <c r="H37" s="13">
        <f t="shared" si="2"/>
        <v>13500</v>
      </c>
      <c r="I37" s="13">
        <f t="shared" si="2"/>
        <v>40500</v>
      </c>
      <c r="J37" s="14">
        <f t="shared" si="3"/>
        <v>54000</v>
      </c>
      <c r="K37"/>
      <c r="L37"/>
      <c r="M37"/>
      <c r="N37"/>
      <c r="O37"/>
      <c r="P37"/>
      <c r="Q37"/>
      <c r="R37"/>
      <c r="S37"/>
      <c r="T37"/>
      <c r="U37"/>
      <c r="V37"/>
      <c r="W37"/>
    </row>
    <row r="38" spans="1:23">
      <c r="A38" s="19">
        <v>43009</v>
      </c>
      <c r="B38" s="18">
        <v>2.8175321646555007E-2</v>
      </c>
      <c r="C38" s="4">
        <v>-1.0365673648703444E-3</v>
      </c>
      <c r="E38" s="1">
        <v>28</v>
      </c>
      <c r="F38" s="26">
        <v>0</v>
      </c>
      <c r="G38" s="29">
        <v>0</v>
      </c>
      <c r="H38" s="13">
        <f t="shared" si="2"/>
        <v>14000</v>
      </c>
      <c r="I38" s="13">
        <f t="shared" si="2"/>
        <v>42000</v>
      </c>
      <c r="J38" s="14">
        <f t="shared" si="3"/>
        <v>56000</v>
      </c>
      <c r="K38"/>
      <c r="L38"/>
      <c r="M38"/>
      <c r="N38"/>
      <c r="O38"/>
      <c r="P38"/>
      <c r="Q38"/>
      <c r="R38"/>
      <c r="S38"/>
      <c r="T38"/>
      <c r="U38"/>
      <c r="V38"/>
      <c r="W38"/>
    </row>
    <row r="39" spans="1:23">
      <c r="A39" s="19">
        <v>42979</v>
      </c>
      <c r="B39" s="18">
        <v>1.5633765029340108E-2</v>
      </c>
      <c r="C39" s="4">
        <v>-1.8777659685080828E-3</v>
      </c>
      <c r="E39" s="1">
        <v>29</v>
      </c>
      <c r="F39" s="26">
        <v>0</v>
      </c>
      <c r="G39" s="29">
        <v>0</v>
      </c>
      <c r="H39" s="13">
        <f t="shared" si="2"/>
        <v>14500</v>
      </c>
      <c r="I39" s="13">
        <f t="shared" si="2"/>
        <v>43500</v>
      </c>
      <c r="J39" s="14">
        <f t="shared" si="3"/>
        <v>58000</v>
      </c>
      <c r="K39"/>
      <c r="L39"/>
      <c r="M39"/>
      <c r="N39"/>
      <c r="O39"/>
      <c r="P39"/>
      <c r="Q39"/>
      <c r="R39"/>
      <c r="S39"/>
      <c r="T39"/>
      <c r="U39"/>
      <c r="V39"/>
      <c r="W39"/>
    </row>
    <row r="40" spans="1:23">
      <c r="A40" s="19">
        <v>42948</v>
      </c>
      <c r="B40" s="18">
        <v>2.9343585375707359E-3</v>
      </c>
      <c r="C40" s="4">
        <v>1.8795162575635516E-3</v>
      </c>
      <c r="E40" s="1">
        <v>30</v>
      </c>
      <c r="F40" s="26">
        <v>0</v>
      </c>
      <c r="G40" s="29">
        <v>0</v>
      </c>
      <c r="H40" s="13">
        <f t="shared" si="2"/>
        <v>15000</v>
      </c>
      <c r="I40" s="13">
        <f t="shared" si="2"/>
        <v>45000</v>
      </c>
      <c r="J40" s="14">
        <f t="shared" si="3"/>
        <v>60000</v>
      </c>
      <c r="K40"/>
      <c r="L40"/>
      <c r="M40"/>
      <c r="N40"/>
      <c r="O40"/>
      <c r="P40"/>
      <c r="Q40"/>
      <c r="R40"/>
      <c r="S40"/>
      <c r="T40"/>
      <c r="U40"/>
      <c r="V40"/>
      <c r="W40"/>
    </row>
    <row r="41" spans="1:23">
      <c r="A41" s="19">
        <v>42917</v>
      </c>
      <c r="B41" s="18">
        <v>2.4782240388195431E-2</v>
      </c>
      <c r="C41" s="4">
        <v>2.919241938754924E-3</v>
      </c>
      <c r="E41" s="1">
        <v>31</v>
      </c>
      <c r="F41" s="26">
        <v>0</v>
      </c>
      <c r="G41" s="29">
        <v>0</v>
      </c>
      <c r="H41" s="13">
        <f t="shared" si="2"/>
        <v>15500</v>
      </c>
      <c r="I41" s="13">
        <f t="shared" si="2"/>
        <v>46500</v>
      </c>
      <c r="J41" s="14">
        <f t="shared" si="3"/>
        <v>62000</v>
      </c>
      <c r="K41"/>
      <c r="L41"/>
      <c r="M41"/>
      <c r="N41"/>
      <c r="O41"/>
      <c r="P41"/>
      <c r="Q41"/>
      <c r="R41"/>
      <c r="S41"/>
      <c r="T41"/>
      <c r="U41"/>
      <c r="V41"/>
      <c r="W41"/>
    </row>
    <row r="42" spans="1:23">
      <c r="A42" s="19">
        <v>42887</v>
      </c>
      <c r="B42" s="18">
        <v>1.8358494356258692E-3</v>
      </c>
      <c r="C42" s="4">
        <v>-1.0333682080251316E-3</v>
      </c>
      <c r="E42" s="1">
        <v>32</v>
      </c>
      <c r="F42" s="26">
        <v>0</v>
      </c>
      <c r="G42" s="29">
        <v>0</v>
      </c>
      <c r="H42" s="13">
        <f t="shared" si="2"/>
        <v>16000</v>
      </c>
      <c r="I42" s="13">
        <f t="shared" si="2"/>
        <v>48000</v>
      </c>
      <c r="J42" s="14">
        <f t="shared" si="3"/>
        <v>64000</v>
      </c>
      <c r="K42"/>
      <c r="L42"/>
      <c r="M42"/>
      <c r="N42"/>
      <c r="O42"/>
      <c r="P42"/>
      <c r="Q42"/>
      <c r="R42"/>
      <c r="S42"/>
      <c r="T42"/>
      <c r="U42"/>
      <c r="V42"/>
      <c r="W42"/>
    </row>
    <row r="43" spans="1:23">
      <c r="A43" s="19">
        <v>42856</v>
      </c>
      <c r="B43" s="18">
        <v>1.3937379416067097E-2</v>
      </c>
      <c r="C43" s="4">
        <v>9.3958749730171931E-4</v>
      </c>
      <c r="E43" s="1">
        <v>33</v>
      </c>
      <c r="F43" s="26">
        <v>0</v>
      </c>
      <c r="G43" s="29">
        <v>0</v>
      </c>
      <c r="H43" s="13">
        <f t="shared" si="2"/>
        <v>16500</v>
      </c>
      <c r="I43" s="13">
        <f t="shared" si="2"/>
        <v>49500</v>
      </c>
      <c r="J43" s="14">
        <f t="shared" si="3"/>
        <v>66000</v>
      </c>
      <c r="K43"/>
      <c r="L43"/>
      <c r="M43"/>
      <c r="N43"/>
      <c r="O43"/>
      <c r="P43"/>
      <c r="Q43"/>
      <c r="R43"/>
      <c r="S43"/>
      <c r="T43"/>
      <c r="U43"/>
      <c r="V43"/>
      <c r="W43"/>
    </row>
    <row r="44" spans="1:23">
      <c r="A44" s="19">
        <v>42826</v>
      </c>
      <c r="B44" s="18">
        <v>1.4614295324807403E-2</v>
      </c>
      <c r="C44" s="4">
        <v>2.0699808872890468E-3</v>
      </c>
      <c r="E44" s="1">
        <v>34</v>
      </c>
      <c r="F44" s="26">
        <v>0</v>
      </c>
      <c r="G44" s="29">
        <v>0</v>
      </c>
      <c r="H44" s="13">
        <f t="shared" ref="H44:I59" si="4">(1+F44)*(H43+H$6)</f>
        <v>17000</v>
      </c>
      <c r="I44" s="13">
        <f t="shared" si="4"/>
        <v>51000</v>
      </c>
      <c r="J44" s="14">
        <f t="shared" ref="J44:J59" si="5">H44+I44</f>
        <v>68000</v>
      </c>
      <c r="K44"/>
      <c r="L44"/>
      <c r="M44"/>
      <c r="N44"/>
      <c r="O44"/>
      <c r="P44"/>
      <c r="Q44"/>
      <c r="R44"/>
      <c r="S44"/>
      <c r="T44"/>
      <c r="U44"/>
      <c r="V44"/>
      <c r="W44"/>
    </row>
    <row r="45" spans="1:23">
      <c r="A45" s="19">
        <v>42795</v>
      </c>
      <c r="B45" s="18">
        <v>-3.4279428708254844E-3</v>
      </c>
      <c r="C45" s="4">
        <v>-1.8866815376883395E-4</v>
      </c>
      <c r="E45" s="1">
        <v>35</v>
      </c>
      <c r="F45" s="26">
        <v>0</v>
      </c>
      <c r="G45" s="29">
        <v>0</v>
      </c>
      <c r="H45" s="13">
        <f t="shared" si="4"/>
        <v>17500</v>
      </c>
      <c r="I45" s="13">
        <f t="shared" si="4"/>
        <v>52500</v>
      </c>
      <c r="J45" s="14">
        <f t="shared" si="5"/>
        <v>70000</v>
      </c>
      <c r="K45"/>
      <c r="L45"/>
      <c r="M45"/>
      <c r="N45"/>
      <c r="O45"/>
      <c r="P45"/>
      <c r="Q45"/>
      <c r="R45"/>
      <c r="S45"/>
      <c r="T45"/>
      <c r="U45"/>
      <c r="V45"/>
      <c r="W45"/>
    </row>
    <row r="46" spans="1:23">
      <c r="A46" s="19">
        <v>42767</v>
      </c>
      <c r="B46" s="18">
        <v>3.9627471590882646E-2</v>
      </c>
      <c r="C46" s="4">
        <v>7.5275635527582985E-4</v>
      </c>
      <c r="E46" s="1">
        <v>36</v>
      </c>
      <c r="F46" s="26">
        <v>0</v>
      </c>
      <c r="G46" s="29">
        <v>0</v>
      </c>
      <c r="H46" s="13">
        <f t="shared" si="4"/>
        <v>18000</v>
      </c>
      <c r="I46" s="13">
        <f t="shared" si="4"/>
        <v>54000</v>
      </c>
      <c r="J46" s="14">
        <f t="shared" si="5"/>
        <v>72000</v>
      </c>
      <c r="K46"/>
      <c r="L46"/>
      <c r="M46"/>
      <c r="N46"/>
      <c r="O46"/>
      <c r="P46"/>
      <c r="Q46"/>
      <c r="R46"/>
      <c r="S46"/>
      <c r="T46"/>
      <c r="U46"/>
      <c r="V46"/>
      <c r="W46"/>
    </row>
    <row r="47" spans="1:23">
      <c r="A47" s="19">
        <v>42736</v>
      </c>
      <c r="B47" s="18">
        <v>2.4932120021219362E-2</v>
      </c>
      <c r="C47" s="4">
        <v>4.7121449155291817E-3</v>
      </c>
      <c r="E47" s="1">
        <v>37</v>
      </c>
      <c r="F47" s="26">
        <v>0</v>
      </c>
      <c r="G47" s="29">
        <v>0</v>
      </c>
      <c r="H47" s="13">
        <f t="shared" si="4"/>
        <v>18500</v>
      </c>
      <c r="I47" s="13">
        <f t="shared" si="4"/>
        <v>55500</v>
      </c>
      <c r="J47" s="14">
        <f t="shared" si="5"/>
        <v>74000</v>
      </c>
      <c r="K47"/>
      <c r="L47"/>
      <c r="M47"/>
      <c r="N47"/>
      <c r="O47"/>
      <c r="P47"/>
      <c r="Q47"/>
      <c r="R47"/>
      <c r="S47"/>
      <c r="T47"/>
      <c r="U47"/>
      <c r="V47"/>
      <c r="W47"/>
    </row>
    <row r="48" spans="1:23">
      <c r="A48" s="19">
        <v>42705</v>
      </c>
      <c r="B48" s="18">
        <v>1.3541994826007375E-2</v>
      </c>
      <c r="C48" s="4">
        <v>-2.0637602582722625E-3</v>
      </c>
      <c r="E48" s="1">
        <v>38</v>
      </c>
      <c r="F48" s="26">
        <v>0</v>
      </c>
      <c r="G48" s="29">
        <v>0</v>
      </c>
      <c r="H48" s="13">
        <f t="shared" si="4"/>
        <v>19000</v>
      </c>
      <c r="I48" s="13">
        <f t="shared" si="4"/>
        <v>57000</v>
      </c>
      <c r="J48" s="14">
        <f t="shared" si="5"/>
        <v>76000</v>
      </c>
      <c r="K48"/>
      <c r="L48"/>
      <c r="M48"/>
      <c r="N48"/>
      <c r="O48"/>
      <c r="P48"/>
      <c r="Q48"/>
      <c r="R48"/>
      <c r="S48"/>
      <c r="T48"/>
      <c r="U48"/>
      <c r="V48"/>
      <c r="W48"/>
    </row>
    <row r="49" spans="1:17">
      <c r="A49" s="19">
        <v>42675</v>
      </c>
      <c r="B49" s="18">
        <v>3.698991770485005E-2</v>
      </c>
      <c r="C49" s="4">
        <v>-5.8695741750621755E-3</v>
      </c>
      <c r="E49" s="1">
        <v>39</v>
      </c>
      <c r="F49" s="26">
        <v>0</v>
      </c>
      <c r="G49" s="29">
        <v>0</v>
      </c>
      <c r="H49" s="13">
        <f t="shared" si="4"/>
        <v>19500</v>
      </c>
      <c r="I49" s="13">
        <f t="shared" si="4"/>
        <v>58500</v>
      </c>
      <c r="J49" s="14">
        <f t="shared" si="5"/>
        <v>78000</v>
      </c>
      <c r="K49"/>
      <c r="L49"/>
      <c r="M49"/>
      <c r="N49"/>
      <c r="O49" s="18"/>
      <c r="P49" s="18"/>
      <c r="Q49" s="18"/>
    </row>
    <row r="50" spans="1:17">
      <c r="A50" s="19">
        <v>42644</v>
      </c>
      <c r="B50" s="18">
        <v>-1.4069259983439442E-2</v>
      </c>
      <c r="C50" s="4">
        <v>-1.3954638522636342E-3</v>
      </c>
      <c r="E50" s="1">
        <v>40</v>
      </c>
      <c r="F50" s="26">
        <v>0</v>
      </c>
      <c r="G50" s="29">
        <v>0</v>
      </c>
      <c r="H50" s="13">
        <f t="shared" si="4"/>
        <v>20000</v>
      </c>
      <c r="I50" s="13">
        <f t="shared" si="4"/>
        <v>60000</v>
      </c>
      <c r="J50" s="14">
        <f t="shared" si="5"/>
        <v>80000</v>
      </c>
      <c r="O50" s="18"/>
      <c r="P50" s="18"/>
      <c r="Q50" s="18"/>
    </row>
    <row r="51" spans="1:17">
      <c r="A51" s="19">
        <v>42614</v>
      </c>
      <c r="B51" s="18">
        <v>-4.1779834856006115E-3</v>
      </c>
      <c r="C51" s="4">
        <v>2.7016680122109449E-3</v>
      </c>
      <c r="E51" s="1">
        <v>41</v>
      </c>
      <c r="F51" s="26">
        <v>0</v>
      </c>
      <c r="G51" s="29">
        <v>0</v>
      </c>
      <c r="H51" s="13">
        <f t="shared" si="4"/>
        <v>20500</v>
      </c>
      <c r="I51" s="13">
        <f t="shared" si="4"/>
        <v>61500</v>
      </c>
      <c r="J51" s="14">
        <f t="shared" si="5"/>
        <v>82000</v>
      </c>
      <c r="O51" s="18"/>
      <c r="P51" s="18"/>
      <c r="Q51" s="18"/>
    </row>
    <row r="52" spans="1:17">
      <c r="A52" s="19">
        <v>42583</v>
      </c>
      <c r="B52" s="18">
        <v>1.2949153783474721E-3</v>
      </c>
      <c r="C52" s="4">
        <v>-2.784543361197156E-3</v>
      </c>
      <c r="E52" s="1">
        <v>42</v>
      </c>
      <c r="F52" s="26">
        <v>0</v>
      </c>
      <c r="G52" s="29">
        <v>0</v>
      </c>
      <c r="H52" s="13">
        <f t="shared" si="4"/>
        <v>21000</v>
      </c>
      <c r="I52" s="13">
        <f t="shared" si="4"/>
        <v>63000</v>
      </c>
      <c r="J52" s="14">
        <f t="shared" si="5"/>
        <v>84000</v>
      </c>
      <c r="O52" s="18"/>
      <c r="P52" s="18"/>
      <c r="Q52" s="18"/>
    </row>
    <row r="53" spans="1:17">
      <c r="A53" s="19">
        <v>42552</v>
      </c>
      <c r="B53" s="18">
        <v>4.1691491899272126E-2</v>
      </c>
      <c r="C53" s="4">
        <v>-9.26366098498832E-4</v>
      </c>
      <c r="E53" s="1">
        <v>43</v>
      </c>
      <c r="F53" s="26">
        <v>0</v>
      </c>
      <c r="G53" s="29">
        <v>0</v>
      </c>
      <c r="H53" s="13">
        <f t="shared" si="4"/>
        <v>21500</v>
      </c>
      <c r="I53" s="13">
        <f t="shared" si="4"/>
        <v>64500</v>
      </c>
      <c r="J53" s="14">
        <f t="shared" si="5"/>
        <v>86000</v>
      </c>
      <c r="O53" s="18"/>
      <c r="P53" s="18"/>
      <c r="Q53" s="18"/>
    </row>
    <row r="54" spans="1:17">
      <c r="A54" s="19">
        <v>42522</v>
      </c>
      <c r="B54" s="18">
        <v>-2.2151424797405284E-3</v>
      </c>
      <c r="C54" s="4">
        <v>7.4643551432682642E-3</v>
      </c>
      <c r="E54" s="1">
        <v>44</v>
      </c>
      <c r="F54" s="26">
        <v>0</v>
      </c>
      <c r="G54" s="29">
        <v>0</v>
      </c>
      <c r="H54" s="13">
        <f t="shared" si="4"/>
        <v>22000</v>
      </c>
      <c r="I54" s="13">
        <f t="shared" si="4"/>
        <v>66000</v>
      </c>
      <c r="J54" s="14">
        <f t="shared" si="5"/>
        <v>88000</v>
      </c>
      <c r="O54" s="18"/>
      <c r="P54" s="18"/>
      <c r="Q54" s="18"/>
    </row>
    <row r="55" spans="1:17">
      <c r="A55" s="19">
        <v>42491</v>
      </c>
      <c r="B55" s="18">
        <v>1.7828871727529227E-2</v>
      </c>
      <c r="C55" s="4">
        <v>-1.2106527900297426E-3</v>
      </c>
      <c r="E55" s="1">
        <v>45</v>
      </c>
      <c r="F55" s="26">
        <v>0</v>
      </c>
      <c r="G55" s="29">
        <v>0</v>
      </c>
      <c r="H55" s="13">
        <f t="shared" si="4"/>
        <v>22500</v>
      </c>
      <c r="I55" s="13">
        <f t="shared" si="4"/>
        <v>67500</v>
      </c>
      <c r="J55" s="14">
        <f t="shared" si="5"/>
        <v>90000</v>
      </c>
      <c r="O55" s="18"/>
      <c r="P55" s="18"/>
      <c r="Q55" s="18"/>
    </row>
    <row r="56" spans="1:17">
      <c r="A56" s="19">
        <v>42461</v>
      </c>
      <c r="B56" s="18">
        <v>8.8694201555810093E-3</v>
      </c>
      <c r="C56" s="4">
        <v>-1.8550090712521339E-4</v>
      </c>
      <c r="E56" s="1">
        <v>46</v>
      </c>
      <c r="F56" s="26">
        <v>0</v>
      </c>
      <c r="G56" s="29">
        <v>0</v>
      </c>
      <c r="H56" s="13">
        <f t="shared" si="4"/>
        <v>23000</v>
      </c>
      <c r="I56" s="13">
        <f t="shared" si="4"/>
        <v>69000</v>
      </c>
      <c r="J56" s="14">
        <f t="shared" si="5"/>
        <v>92000</v>
      </c>
      <c r="O56" s="18"/>
      <c r="P56" s="18"/>
      <c r="Q56" s="18"/>
    </row>
    <row r="57" spans="1:17">
      <c r="A57" s="19">
        <v>42430</v>
      </c>
      <c r="B57" s="18">
        <v>6.2346009362794774E-2</v>
      </c>
      <c r="C57" s="4">
        <v>2.422335873989212E-3</v>
      </c>
      <c r="E57" s="1">
        <v>47</v>
      </c>
      <c r="F57" s="26">
        <v>0</v>
      </c>
      <c r="G57" s="29">
        <v>0</v>
      </c>
      <c r="H57" s="13">
        <f t="shared" si="4"/>
        <v>23500</v>
      </c>
      <c r="I57" s="13">
        <f t="shared" si="4"/>
        <v>70500</v>
      </c>
      <c r="J57" s="14">
        <f t="shared" si="5"/>
        <v>94000</v>
      </c>
      <c r="O57" s="18"/>
      <c r="P57" s="18"/>
      <c r="Q57" s="18"/>
    </row>
    <row r="58" spans="1:17">
      <c r="A58" s="19">
        <v>42401</v>
      </c>
      <c r="B58" s="18">
        <v>-1.4516778958452159E-3</v>
      </c>
      <c r="C58" s="4">
        <v>1.5861783302806298E-3</v>
      </c>
      <c r="E58" s="1">
        <v>48</v>
      </c>
      <c r="F58" s="26">
        <v>0</v>
      </c>
      <c r="G58" s="29">
        <v>0</v>
      </c>
      <c r="H58" s="13">
        <f t="shared" si="4"/>
        <v>24000</v>
      </c>
      <c r="I58" s="13">
        <f t="shared" si="4"/>
        <v>72000</v>
      </c>
      <c r="J58" s="14">
        <f t="shared" si="5"/>
        <v>96000</v>
      </c>
      <c r="O58" s="18"/>
      <c r="P58" s="18"/>
      <c r="Q58" s="18"/>
    </row>
    <row r="59" spans="1:17">
      <c r="A59" s="19">
        <v>42370</v>
      </c>
      <c r="B59" s="18">
        <v>-4.4505589800532652E-2</v>
      </c>
      <c r="C59" s="4">
        <v>9.688690112074072E-3</v>
      </c>
      <c r="E59" s="1">
        <v>49</v>
      </c>
      <c r="F59" s="26">
        <v>0</v>
      </c>
      <c r="G59" s="29">
        <v>0</v>
      </c>
      <c r="H59" s="13">
        <f t="shared" si="4"/>
        <v>24500</v>
      </c>
      <c r="I59" s="13">
        <f t="shared" si="4"/>
        <v>73500</v>
      </c>
      <c r="J59" s="14">
        <f t="shared" si="5"/>
        <v>98000</v>
      </c>
      <c r="O59" s="18"/>
      <c r="P59" s="18"/>
      <c r="Q59" s="18"/>
    </row>
    <row r="60" spans="1:17">
      <c r="A60" s="19">
        <v>42339</v>
      </c>
      <c r="B60" s="18">
        <v>-2.1442239954162723E-2</v>
      </c>
      <c r="C60" s="4">
        <v>-3.1829521944387595E-3</v>
      </c>
      <c r="E60" s="1">
        <v>50</v>
      </c>
      <c r="F60" s="26">
        <v>0</v>
      </c>
      <c r="G60" s="29">
        <v>0</v>
      </c>
      <c r="H60" s="13">
        <f t="shared" ref="H60:I75" si="6">(1+F60)*(H59+H$6)</f>
        <v>25000</v>
      </c>
      <c r="I60" s="13">
        <f t="shared" si="6"/>
        <v>75000</v>
      </c>
      <c r="J60" s="14">
        <f t="shared" ref="J60:J75" si="7">H60+I60</f>
        <v>100000</v>
      </c>
      <c r="O60" s="18"/>
      <c r="P60" s="18"/>
      <c r="Q60" s="18"/>
    </row>
    <row r="61" spans="1:17">
      <c r="A61" s="19">
        <v>42309</v>
      </c>
      <c r="B61" s="18">
        <v>2.8637734727299247E-3</v>
      </c>
      <c r="C61" s="4">
        <v>-3.1700581960080187E-3</v>
      </c>
      <c r="E61" s="1">
        <v>51</v>
      </c>
      <c r="F61" s="26">
        <v>0</v>
      </c>
      <c r="G61" s="29">
        <v>0</v>
      </c>
      <c r="H61" s="13">
        <f t="shared" si="6"/>
        <v>25500</v>
      </c>
      <c r="I61" s="13">
        <f t="shared" si="6"/>
        <v>76500</v>
      </c>
      <c r="J61" s="14">
        <f t="shared" si="7"/>
        <v>102000</v>
      </c>
      <c r="O61" s="18"/>
      <c r="P61" s="18"/>
      <c r="Q61" s="18"/>
    </row>
    <row r="62" spans="1:17">
      <c r="A62" s="19">
        <v>42278</v>
      </c>
      <c r="B62" s="18">
        <v>8.9608324697989294E-2</v>
      </c>
      <c r="C62" s="4">
        <v>-1.210499127106357E-3</v>
      </c>
      <c r="E62" s="1">
        <v>52</v>
      </c>
      <c r="F62" s="26">
        <v>0</v>
      </c>
      <c r="G62" s="29">
        <v>0</v>
      </c>
      <c r="H62" s="13">
        <f t="shared" si="6"/>
        <v>26000</v>
      </c>
      <c r="I62" s="13">
        <f t="shared" si="6"/>
        <v>78000</v>
      </c>
      <c r="J62" s="14">
        <f t="shared" si="7"/>
        <v>104000</v>
      </c>
      <c r="O62" s="18"/>
      <c r="P62" s="18"/>
      <c r="Q62" s="18"/>
    </row>
    <row r="63" spans="1:17">
      <c r="A63" s="19">
        <v>42248</v>
      </c>
      <c r="B63" s="18">
        <v>-2.9795133473288216E-2</v>
      </c>
      <c r="C63" s="4">
        <v>3.4537535445309242E-3</v>
      </c>
      <c r="E63" s="1">
        <v>53</v>
      </c>
      <c r="F63" s="26">
        <v>0</v>
      </c>
      <c r="G63" s="29">
        <v>0</v>
      </c>
      <c r="H63" s="13">
        <f t="shared" si="6"/>
        <v>26500</v>
      </c>
      <c r="I63" s="13">
        <f t="shared" si="6"/>
        <v>79500</v>
      </c>
      <c r="J63" s="14">
        <f t="shared" si="7"/>
        <v>106000</v>
      </c>
      <c r="O63" s="18"/>
      <c r="P63" s="18"/>
      <c r="Q63" s="18"/>
    </row>
    <row r="64" spans="1:17">
      <c r="A64" s="19">
        <v>42217</v>
      </c>
      <c r="B64" s="18">
        <v>-6.0415749208113323E-2</v>
      </c>
      <c r="C64" s="4">
        <v>-2.7772454501051591E-4</v>
      </c>
      <c r="E64" s="1">
        <v>54</v>
      </c>
      <c r="F64" s="26">
        <v>0</v>
      </c>
      <c r="G64" s="29">
        <v>0</v>
      </c>
      <c r="H64" s="13">
        <f t="shared" si="6"/>
        <v>27000</v>
      </c>
      <c r="I64" s="13">
        <f t="shared" si="6"/>
        <v>81000</v>
      </c>
      <c r="J64" s="14">
        <f t="shared" si="7"/>
        <v>108000</v>
      </c>
      <c r="O64" s="18"/>
      <c r="P64" s="18"/>
      <c r="Q64" s="18"/>
    </row>
    <row r="65" spans="1:17">
      <c r="A65" s="19">
        <v>42186</v>
      </c>
      <c r="B65" s="18">
        <v>2.5290565595468495E-2</v>
      </c>
      <c r="C65" s="4">
        <v>1.4928878069240259E-3</v>
      </c>
      <c r="E65" s="1">
        <v>55</v>
      </c>
      <c r="F65" s="26">
        <v>0</v>
      </c>
      <c r="G65" s="29">
        <v>0</v>
      </c>
      <c r="H65" s="13">
        <f t="shared" si="6"/>
        <v>27500</v>
      </c>
      <c r="I65" s="13">
        <f t="shared" si="6"/>
        <v>82500</v>
      </c>
      <c r="J65" s="14">
        <f t="shared" si="7"/>
        <v>110000</v>
      </c>
      <c r="O65" s="18"/>
      <c r="P65" s="18"/>
      <c r="Q65" s="18"/>
    </row>
    <row r="66" spans="1:17">
      <c r="A66" s="19">
        <v>42156</v>
      </c>
      <c r="B66" s="18">
        <v>-2.3644836955123205E-2</v>
      </c>
      <c r="C66" s="4">
        <v>-3.7295719801355709E-4</v>
      </c>
      <c r="E66" s="1">
        <v>56</v>
      </c>
      <c r="F66" s="26">
        <v>0</v>
      </c>
      <c r="G66" s="29">
        <v>0</v>
      </c>
      <c r="H66" s="13">
        <f t="shared" si="6"/>
        <v>28000</v>
      </c>
      <c r="I66" s="13">
        <f t="shared" si="6"/>
        <v>84000</v>
      </c>
      <c r="J66" s="14">
        <f t="shared" si="7"/>
        <v>112000</v>
      </c>
      <c r="O66" s="18"/>
      <c r="P66" s="18"/>
      <c r="Q66" s="18"/>
    </row>
    <row r="67" spans="1:17">
      <c r="A67" s="19">
        <v>42125</v>
      </c>
      <c r="B67" s="18">
        <v>1.2725914566047436E-2</v>
      </c>
      <c r="C67" s="4">
        <v>4.6598664305608217E-4</v>
      </c>
      <c r="E67" s="1">
        <v>57</v>
      </c>
      <c r="F67" s="26">
        <v>0</v>
      </c>
      <c r="G67" s="29">
        <v>0</v>
      </c>
      <c r="H67" s="13">
        <f t="shared" si="6"/>
        <v>28500</v>
      </c>
      <c r="I67" s="13">
        <f t="shared" si="6"/>
        <v>85500</v>
      </c>
      <c r="J67" s="14">
        <f t="shared" si="7"/>
        <v>114000</v>
      </c>
      <c r="O67" s="18"/>
      <c r="P67" s="18"/>
      <c r="Q67" s="18"/>
    </row>
    <row r="68" spans="1:17">
      <c r="A68" s="19">
        <v>42095</v>
      </c>
      <c r="B68" s="18">
        <v>1.4386785187108453E-2</v>
      </c>
      <c r="C68" s="4">
        <v>4.670085833060611E-4</v>
      </c>
      <c r="E68" s="1">
        <v>58</v>
      </c>
      <c r="F68" s="26">
        <v>0</v>
      </c>
      <c r="G68" s="29">
        <v>0</v>
      </c>
      <c r="H68" s="13">
        <f t="shared" si="6"/>
        <v>29000</v>
      </c>
      <c r="I68" s="13">
        <f t="shared" si="6"/>
        <v>87000</v>
      </c>
      <c r="J68" s="14">
        <f t="shared" si="7"/>
        <v>116000</v>
      </c>
      <c r="O68" s="18"/>
      <c r="P68" s="18"/>
      <c r="Q68" s="18"/>
    </row>
    <row r="69" spans="1:17">
      <c r="A69" s="19">
        <v>42064</v>
      </c>
      <c r="B69" s="18">
        <v>-2.0643934214525705E-2</v>
      </c>
      <c r="C69" s="4">
        <v>3.27219189650374E-3</v>
      </c>
      <c r="E69" s="1">
        <v>59</v>
      </c>
      <c r="F69" s="26">
        <v>0</v>
      </c>
      <c r="G69" s="29">
        <v>0</v>
      </c>
      <c r="H69" s="13">
        <f t="shared" si="6"/>
        <v>29500</v>
      </c>
      <c r="I69" s="13">
        <f t="shared" si="6"/>
        <v>88500</v>
      </c>
      <c r="J69" s="14">
        <f t="shared" si="7"/>
        <v>118000</v>
      </c>
      <c r="O69" s="18"/>
      <c r="P69" s="18"/>
      <c r="Q69" s="18"/>
    </row>
    <row r="70" spans="1:17">
      <c r="A70" s="19">
        <v>42036</v>
      </c>
      <c r="B70" s="18">
        <v>5.7338510768651485E-2</v>
      </c>
      <c r="C70" s="4">
        <v>-4.0945877907349049E-3</v>
      </c>
      <c r="E70" s="1">
        <v>60</v>
      </c>
      <c r="F70" s="26">
        <v>0</v>
      </c>
      <c r="G70" s="29">
        <v>0</v>
      </c>
      <c r="H70" s="13">
        <f t="shared" si="6"/>
        <v>30000</v>
      </c>
      <c r="I70" s="13">
        <f t="shared" si="6"/>
        <v>90000</v>
      </c>
      <c r="J70" s="14">
        <f t="shared" si="7"/>
        <v>120000</v>
      </c>
      <c r="O70" s="18"/>
      <c r="P70" s="18"/>
      <c r="Q70" s="18"/>
    </row>
    <row r="71" spans="1:17">
      <c r="A71" s="19">
        <v>42005</v>
      </c>
      <c r="B71" s="18">
        <v>-2.4889305776309989E-2</v>
      </c>
      <c r="C71" s="4">
        <v>6.9304453965566282E-3</v>
      </c>
      <c r="E71" s="1">
        <v>61</v>
      </c>
      <c r="F71" s="26">
        <v>0</v>
      </c>
      <c r="G71" s="29">
        <v>0</v>
      </c>
      <c r="H71" s="13">
        <f t="shared" si="6"/>
        <v>30500</v>
      </c>
      <c r="I71" s="13">
        <f t="shared" si="6"/>
        <v>91500</v>
      </c>
      <c r="J71" s="14">
        <f t="shared" si="7"/>
        <v>122000</v>
      </c>
      <c r="O71" s="18"/>
      <c r="P71" s="18"/>
      <c r="Q71" s="18"/>
    </row>
    <row r="72" spans="1:17">
      <c r="A72" s="19">
        <v>41974</v>
      </c>
      <c r="B72" s="18">
        <v>-7.8896669637613659E-3</v>
      </c>
      <c r="C72" s="4">
        <v>-3.2635113240383484E-3</v>
      </c>
      <c r="E72" s="1">
        <v>62</v>
      </c>
      <c r="F72" s="26">
        <v>0</v>
      </c>
      <c r="G72" s="29">
        <v>0</v>
      </c>
      <c r="H72" s="13">
        <f t="shared" si="6"/>
        <v>31000</v>
      </c>
      <c r="I72" s="13">
        <f t="shared" si="6"/>
        <v>93000</v>
      </c>
      <c r="J72" s="14">
        <f t="shared" si="7"/>
        <v>124000</v>
      </c>
      <c r="O72" s="18"/>
      <c r="P72" s="18"/>
      <c r="Q72" s="18"/>
    </row>
    <row r="73" spans="1:17">
      <c r="A73" s="19">
        <v>41944</v>
      </c>
      <c r="B73" s="18">
        <v>2.6824017133745715E-2</v>
      </c>
      <c r="C73" s="4">
        <v>1.3997544977613074E-3</v>
      </c>
      <c r="E73" s="1">
        <v>63</v>
      </c>
      <c r="F73" s="26">
        <v>0</v>
      </c>
      <c r="G73" s="29">
        <v>0</v>
      </c>
      <c r="H73" s="13">
        <f t="shared" si="6"/>
        <v>31500</v>
      </c>
      <c r="I73" s="13">
        <f t="shared" si="6"/>
        <v>94500</v>
      </c>
      <c r="J73" s="14">
        <f t="shared" si="7"/>
        <v>126000</v>
      </c>
      <c r="O73" s="18"/>
      <c r="P73" s="18"/>
      <c r="Q73" s="18"/>
    </row>
    <row r="74" spans="1:17">
      <c r="A74" s="19">
        <v>41913</v>
      </c>
      <c r="B74" s="18">
        <v>2.8792170537613737E-2</v>
      </c>
      <c r="C74" s="4">
        <v>4.2149353413181156E-3</v>
      </c>
      <c r="E74" s="1">
        <v>64</v>
      </c>
      <c r="F74" s="26">
        <v>0</v>
      </c>
      <c r="G74" s="29">
        <v>0</v>
      </c>
      <c r="H74" s="13">
        <f t="shared" si="6"/>
        <v>32000</v>
      </c>
      <c r="I74" s="13">
        <f t="shared" si="6"/>
        <v>96000</v>
      </c>
      <c r="J74" s="14">
        <f t="shared" si="7"/>
        <v>128000</v>
      </c>
      <c r="O74" s="18"/>
      <c r="P74" s="18"/>
      <c r="Q74" s="18"/>
    </row>
    <row r="75" spans="1:17">
      <c r="A75" s="19">
        <v>41883</v>
      </c>
      <c r="B75" s="18">
        <v>-1.8551281694735078E-2</v>
      </c>
      <c r="C75" s="4">
        <v>-1.4021647139057514E-3</v>
      </c>
      <c r="E75" s="1">
        <v>65</v>
      </c>
      <c r="F75" s="26">
        <v>0</v>
      </c>
      <c r="G75" s="29">
        <v>0</v>
      </c>
      <c r="H75" s="13">
        <f t="shared" si="6"/>
        <v>32500</v>
      </c>
      <c r="I75" s="13">
        <f t="shared" si="6"/>
        <v>97500</v>
      </c>
      <c r="J75" s="14">
        <f t="shared" si="7"/>
        <v>130000</v>
      </c>
      <c r="O75" s="18"/>
      <c r="P75" s="18"/>
      <c r="Q75" s="18"/>
    </row>
    <row r="76" spans="1:17">
      <c r="A76" s="19">
        <v>41852</v>
      </c>
      <c r="B76" s="18">
        <v>3.9872012726391182E-2</v>
      </c>
      <c r="C76" s="4">
        <v>1.4042350715870455E-3</v>
      </c>
      <c r="E76" s="1">
        <v>66</v>
      </c>
      <c r="F76" s="26">
        <v>0</v>
      </c>
      <c r="G76" s="29">
        <v>0</v>
      </c>
      <c r="H76" s="13">
        <f t="shared" ref="H76:I82" si="8">(1+F76)*(H75+H$6)</f>
        <v>33000</v>
      </c>
      <c r="I76" s="13">
        <f t="shared" si="8"/>
        <v>99000</v>
      </c>
      <c r="J76" s="14">
        <f t="shared" ref="J76:J82" si="9">H76+I76</f>
        <v>132000</v>
      </c>
      <c r="O76" s="18"/>
      <c r="P76" s="18"/>
      <c r="Q76" s="18"/>
    </row>
    <row r="77" spans="1:17">
      <c r="A77" s="19">
        <v>41821</v>
      </c>
      <c r="B77" s="18">
        <v>-9.7218328090588058E-3</v>
      </c>
      <c r="C77" s="4">
        <v>-1.4942627296556932E-3</v>
      </c>
      <c r="E77" s="1">
        <v>67</v>
      </c>
      <c r="F77" s="26">
        <v>0</v>
      </c>
      <c r="G77" s="29">
        <v>0</v>
      </c>
      <c r="H77" s="13">
        <f t="shared" si="8"/>
        <v>33500</v>
      </c>
      <c r="I77" s="13">
        <f t="shared" si="8"/>
        <v>100500</v>
      </c>
      <c r="J77" s="14">
        <f t="shared" si="9"/>
        <v>134000</v>
      </c>
      <c r="O77" s="18"/>
      <c r="P77" s="18"/>
      <c r="Q77" s="18"/>
    </row>
    <row r="78" spans="1:17">
      <c r="A78" s="19">
        <v>41791</v>
      </c>
      <c r="B78" s="18">
        <v>1.6241308842437796E-2</v>
      </c>
      <c r="C78" s="4">
        <v>3.7380659888652801E-4</v>
      </c>
      <c r="E78" s="1">
        <v>68</v>
      </c>
      <c r="F78" s="26">
        <v>0</v>
      </c>
      <c r="G78" s="29">
        <v>0</v>
      </c>
      <c r="H78" s="13">
        <f t="shared" si="8"/>
        <v>34000</v>
      </c>
      <c r="I78" s="13">
        <f t="shared" si="8"/>
        <v>102000</v>
      </c>
      <c r="J78" s="14">
        <f t="shared" si="9"/>
        <v>136000</v>
      </c>
      <c r="O78" s="18"/>
      <c r="P78" s="18"/>
      <c r="Q78" s="18"/>
    </row>
    <row r="79" spans="1:17">
      <c r="A79" s="19">
        <v>41760</v>
      </c>
      <c r="B79" s="18">
        <v>2.3349251643232316E-2</v>
      </c>
      <c r="C79" s="4">
        <v>1.3089708718490023E-3</v>
      </c>
      <c r="E79" s="1">
        <v>69</v>
      </c>
      <c r="F79" s="26">
        <v>0</v>
      </c>
      <c r="G79" s="29">
        <v>0</v>
      </c>
      <c r="H79" s="13">
        <f t="shared" si="8"/>
        <v>34500</v>
      </c>
      <c r="I79" s="13">
        <f t="shared" si="8"/>
        <v>103500</v>
      </c>
      <c r="J79" s="14">
        <f t="shared" si="9"/>
        <v>138000</v>
      </c>
      <c r="O79" s="18"/>
      <c r="P79" s="18"/>
      <c r="Q79" s="18"/>
    </row>
    <row r="80" spans="1:17">
      <c r="A80" s="19">
        <v>41730</v>
      </c>
      <c r="B80" s="18">
        <v>1.1525643003307273E-2</v>
      </c>
      <c r="C80" s="4">
        <v>2.6242017078763613E-3</v>
      </c>
      <c r="E80" s="1">
        <v>70</v>
      </c>
      <c r="F80" s="26">
        <v>0</v>
      </c>
      <c r="G80" s="29">
        <v>0</v>
      </c>
      <c r="H80" s="13">
        <f t="shared" si="8"/>
        <v>35000</v>
      </c>
      <c r="I80" s="13">
        <f t="shared" si="8"/>
        <v>105000</v>
      </c>
      <c r="J80" s="14">
        <f t="shared" si="9"/>
        <v>140000</v>
      </c>
      <c r="O80" s="18"/>
      <c r="P80" s="18"/>
      <c r="Q80" s="18"/>
    </row>
    <row r="81" spans="1:17" ht="13.5" thickBot="1">
      <c r="A81" s="19">
        <v>41699</v>
      </c>
      <c r="B81" s="18">
        <v>3.9550261974432566E-3</v>
      </c>
      <c r="C81" s="4">
        <v>-2.5220481448726684E-3</v>
      </c>
      <c r="E81" s="1">
        <v>71</v>
      </c>
      <c r="F81" s="26">
        <v>0</v>
      </c>
      <c r="G81" s="29">
        <v>0</v>
      </c>
      <c r="H81" s="13">
        <f t="shared" si="8"/>
        <v>35500</v>
      </c>
      <c r="I81" s="13">
        <f t="shared" si="8"/>
        <v>106500</v>
      </c>
      <c r="J81" s="14">
        <f t="shared" si="9"/>
        <v>142000</v>
      </c>
      <c r="O81" s="18"/>
      <c r="P81" s="18"/>
      <c r="Q81" s="18"/>
    </row>
    <row r="82" spans="1:17" ht="14.25" thickTop="1" thickBot="1">
      <c r="A82" s="19">
        <v>41671</v>
      </c>
      <c r="B82" s="18">
        <v>4.5606436316962595E-2</v>
      </c>
      <c r="C82" s="4">
        <v>3.7365988955362361E-4</v>
      </c>
      <c r="E82" s="1">
        <v>72</v>
      </c>
      <c r="F82" s="27">
        <v>0</v>
      </c>
      <c r="G82" s="30">
        <v>0</v>
      </c>
      <c r="H82" s="15">
        <f t="shared" si="8"/>
        <v>36000</v>
      </c>
      <c r="I82" s="15">
        <f>(1+G82)*(I81+I$6)</f>
        <v>108000</v>
      </c>
      <c r="J82" s="31">
        <f t="shared" si="9"/>
        <v>144000</v>
      </c>
      <c r="O82" s="18"/>
      <c r="P82" s="18"/>
      <c r="Q82" s="18"/>
    </row>
    <row r="83" spans="1:17">
      <c r="A83" s="19">
        <v>41640</v>
      </c>
      <c r="B83" s="18">
        <v>-2.9683409165989105E-2</v>
      </c>
      <c r="C83" s="4">
        <v>4.2165337720556639E-3</v>
      </c>
      <c r="O83" s="18"/>
      <c r="P83" s="18"/>
      <c r="Q83" s="18"/>
    </row>
    <row r="84" spans="1:17">
      <c r="A84" s="19">
        <v>41609</v>
      </c>
      <c r="B84" s="18">
        <v>1.987537251645044E-2</v>
      </c>
      <c r="C84" s="4">
        <v>-4.2889392580170993E-3</v>
      </c>
      <c r="O84" s="18"/>
      <c r="P84" s="18"/>
      <c r="Q84" s="18"/>
    </row>
    <row r="85" spans="1:17">
      <c r="A85" s="19">
        <v>41579</v>
      </c>
      <c r="B85" s="18">
        <v>3.0284261600354245E-2</v>
      </c>
      <c r="C85" s="4">
        <v>1.3069116284560867E-3</v>
      </c>
      <c r="O85" s="18"/>
      <c r="P85" s="18"/>
      <c r="Q85" s="18"/>
    </row>
    <row r="86" spans="1:17">
      <c r="A86" s="19">
        <v>41548</v>
      </c>
      <c r="B86" s="18">
        <v>5.0787252621214529E-2</v>
      </c>
      <c r="C86" s="4">
        <v>1.2142207121501603E-3</v>
      </c>
      <c r="O86" s="18"/>
      <c r="P86" s="18"/>
      <c r="Q86" s="18"/>
    </row>
    <row r="87" spans="1:17">
      <c r="A87" s="19">
        <v>41518</v>
      </c>
      <c r="B87" s="18">
        <v>2.6350520888919648E-2</v>
      </c>
      <c r="C87" s="4">
        <v>4.0313835242624663E-3</v>
      </c>
      <c r="O87" s="18"/>
      <c r="P87" s="18"/>
      <c r="Q87" s="18"/>
    </row>
    <row r="88" spans="1:17">
      <c r="A88" s="19">
        <v>41487</v>
      </c>
      <c r="B88" s="18">
        <v>-2.9118686946636663E-2</v>
      </c>
      <c r="C88" s="4">
        <v>-1.5912287491235411E-3</v>
      </c>
      <c r="O88" s="18"/>
      <c r="P88" s="18"/>
      <c r="Q88" s="18"/>
    </row>
    <row r="89" spans="1:17">
      <c r="A89" s="19">
        <v>41456</v>
      </c>
      <c r="B89" s="18">
        <v>5.5727561236833534E-2</v>
      </c>
      <c r="C89" s="4">
        <v>1.2179437451260711E-3</v>
      </c>
      <c r="O89" s="18"/>
      <c r="P89" s="18"/>
      <c r="Q89" s="18"/>
    </row>
    <row r="90" spans="1:17">
      <c r="A90" s="19">
        <v>41426</v>
      </c>
      <c r="B90" s="18">
        <v>-1.8169953143669648E-2</v>
      </c>
      <c r="C90" s="4">
        <v>-2.5219897756070253E-3</v>
      </c>
      <c r="O90" s="18"/>
      <c r="P90" s="18"/>
      <c r="Q90" s="18"/>
    </row>
    <row r="91" spans="1:17">
      <c r="A91" s="19">
        <v>41395</v>
      </c>
      <c r="B91" s="18">
        <v>2.3274929010125511E-2</v>
      </c>
      <c r="C91" s="4">
        <v>-3.4427337314849593E-3</v>
      </c>
      <c r="O91" s="18"/>
      <c r="P91" s="18"/>
      <c r="Q91" s="18"/>
    </row>
    <row r="92" spans="1:17">
      <c r="A92" s="19">
        <v>41365</v>
      </c>
      <c r="B92" s="18">
        <v>2.3592196680008115E-2</v>
      </c>
      <c r="C92" s="4">
        <v>1.2107332036925822E-3</v>
      </c>
      <c r="O92" s="18"/>
      <c r="P92" s="18"/>
      <c r="Q92" s="18"/>
    </row>
    <row r="93" spans="1:17">
      <c r="A93" s="19">
        <v>41334</v>
      </c>
      <c r="B93" s="18">
        <v>3.2781122149476483E-2</v>
      </c>
      <c r="C93" s="4">
        <v>2.7914184460220426E-4</v>
      </c>
      <c r="O93" s="18"/>
      <c r="P93" s="18"/>
      <c r="Q93" s="18"/>
    </row>
    <row r="94" spans="1:17">
      <c r="A94" s="19">
        <v>41306</v>
      </c>
      <c r="B94" s="18">
        <v>1.3389217516903251E-2</v>
      </c>
      <c r="C94" s="4">
        <v>1.2124377782467555E-3</v>
      </c>
      <c r="O94" s="18"/>
      <c r="P94" s="18"/>
      <c r="Q94" s="18"/>
    </row>
    <row r="95" spans="1:17">
      <c r="A95" s="19">
        <v>41275</v>
      </c>
      <c r="B95" s="18">
        <v>5.8922719574354687E-2</v>
      </c>
      <c r="C95" s="4">
        <v>4.6556364294250141E-3</v>
      </c>
      <c r="O95" s="18"/>
      <c r="P95" s="18"/>
      <c r="Q95" s="18"/>
    </row>
    <row r="96" spans="1:17">
      <c r="A96" s="19">
        <v>41244</v>
      </c>
      <c r="B96" s="18">
        <v>2.1359839474572873E-3</v>
      </c>
      <c r="C96" s="4">
        <v>-4.3573188729834067E-3</v>
      </c>
      <c r="O96" s="18"/>
      <c r="P96" s="18"/>
      <c r="Q96" s="18"/>
    </row>
    <row r="97" spans="1:17">
      <c r="A97" s="19">
        <v>41214</v>
      </c>
      <c r="B97" s="18">
        <v>5.5994383856556862E-3</v>
      </c>
      <c r="C97" s="4">
        <v>1.205678231959828E-3</v>
      </c>
      <c r="O97" s="18"/>
      <c r="P97" s="18"/>
      <c r="Q97" s="18"/>
    </row>
    <row r="98" spans="1:17">
      <c r="A98" s="19">
        <v>41183</v>
      </c>
      <c r="B98" s="18">
        <v>-1.3847851024708091E-2</v>
      </c>
      <c r="C98" s="4">
        <v>-1.5739788898422313E-3</v>
      </c>
      <c r="O98" s="18"/>
      <c r="P98" s="18"/>
      <c r="Q98" s="18"/>
    </row>
    <row r="99" spans="1:17">
      <c r="A99" s="19">
        <v>41153</v>
      </c>
      <c r="B99" s="18">
        <v>2.0826724928540541E-2</v>
      </c>
      <c r="C99" s="4">
        <v>1.8477726352394974E-4</v>
      </c>
      <c r="O99" s="18"/>
      <c r="P99" s="18"/>
      <c r="Q99" s="18"/>
    </row>
    <row r="100" spans="1:17">
      <c r="A100" s="19">
        <v>41122</v>
      </c>
      <c r="B100" s="18">
        <v>2.2393532504945357E-2</v>
      </c>
      <c r="C100" s="4">
        <v>1.0205714405611133E-3</v>
      </c>
      <c r="O100" s="18"/>
      <c r="P100" s="18"/>
      <c r="Q100" s="18"/>
    </row>
    <row r="101" spans="1:17">
      <c r="A101" s="19">
        <v>41091</v>
      </c>
      <c r="B101" s="18">
        <v>1.8738425500788303E-2</v>
      </c>
      <c r="C101" s="4">
        <v>3.3471718120163807E-3</v>
      </c>
      <c r="O101" s="18"/>
      <c r="P101" s="18"/>
      <c r="Q101" s="18"/>
    </row>
    <row r="102" spans="1:17">
      <c r="A102" s="19">
        <v>41061</v>
      </c>
      <c r="B102" s="18">
        <v>3.5976693782819202E-2</v>
      </c>
      <c r="C102" s="4">
        <v>-1.2063780130743273E-3</v>
      </c>
      <c r="O102" s="18"/>
      <c r="P102" s="18"/>
      <c r="Q102" s="18"/>
    </row>
    <row r="103" spans="1:17">
      <c r="A103" s="19">
        <v>41030</v>
      </c>
      <c r="B103" s="18">
        <v>-6.0178388262967397E-2</v>
      </c>
      <c r="C103" s="4">
        <v>3.7147250455071834E-4</v>
      </c>
      <c r="O103" s="18"/>
      <c r="P103" s="18"/>
      <c r="Q103" s="18"/>
    </row>
    <row r="104" spans="1:17">
      <c r="A104" s="19">
        <v>41000</v>
      </c>
      <c r="B104" s="18">
        <v>-2.2443738188605566E-3</v>
      </c>
      <c r="C104" s="4">
        <v>5.2174850207207246E-3</v>
      </c>
      <c r="O104" s="18"/>
      <c r="P104" s="18"/>
      <c r="Q104" s="18"/>
    </row>
    <row r="105" spans="1:17">
      <c r="A105" s="19">
        <v>40969</v>
      </c>
      <c r="B105" s="18">
        <v>2.8531005261405396E-2</v>
      </c>
      <c r="C105" s="4">
        <v>-3.2460460554267767E-3</v>
      </c>
      <c r="O105" s="18"/>
      <c r="P105" s="18"/>
      <c r="Q105" s="18"/>
    </row>
    <row r="106" spans="1:17">
      <c r="A106" s="19">
        <v>40940</v>
      </c>
      <c r="B106" s="18">
        <v>4.3068343913395424E-2</v>
      </c>
      <c r="C106" s="4">
        <v>-1.3881368296088104E-3</v>
      </c>
      <c r="O106" s="18"/>
      <c r="P106" s="18"/>
      <c r="Q106" s="18"/>
    </row>
    <row r="107" spans="1:17">
      <c r="A107" s="19">
        <v>40909</v>
      </c>
      <c r="B107" s="18">
        <v>5.0587941588210006E-2</v>
      </c>
      <c r="C107" s="4">
        <v>7.7153291758129683E-3</v>
      </c>
      <c r="O107" s="18"/>
      <c r="P107" s="18"/>
      <c r="Q107" s="18"/>
    </row>
    <row r="108" spans="1:17">
      <c r="A108" s="19">
        <v>40878</v>
      </c>
      <c r="B108" s="18">
        <v>4.5109417220885462E-3</v>
      </c>
      <c r="C108" s="4">
        <v>-3.1408296149966208E-3</v>
      </c>
      <c r="O108" s="18"/>
      <c r="P108" s="18"/>
      <c r="Q108" s="18"/>
    </row>
    <row r="109" spans="1:17">
      <c r="A109" s="19">
        <v>40848</v>
      </c>
      <c r="B109" s="18">
        <v>-2.3369368737987672E-3</v>
      </c>
      <c r="C109" s="4">
        <v>-2.7600234509661536E-4</v>
      </c>
      <c r="O109" s="18"/>
      <c r="P109" s="18"/>
      <c r="Q109" s="18"/>
    </row>
    <row r="110" spans="1:17">
      <c r="A110" s="19">
        <v>40817</v>
      </c>
      <c r="B110" s="18">
        <v>0.11485906188780182</v>
      </c>
      <c r="C110" s="4">
        <v>1.4787447018327349E-3</v>
      </c>
      <c r="O110" s="18"/>
      <c r="P110" s="18"/>
      <c r="Q110" s="18"/>
    </row>
    <row r="111" spans="1:17">
      <c r="A111" s="19">
        <v>40787</v>
      </c>
      <c r="B111" s="18">
        <v>-7.5352700390775462E-2</v>
      </c>
      <c r="C111" s="4">
        <v>-2.2115199375646322E-3</v>
      </c>
      <c r="O111" s="18"/>
      <c r="P111" s="18"/>
      <c r="Q111" s="18"/>
    </row>
    <row r="112" spans="1:17">
      <c r="A112" s="19">
        <v>40756</v>
      </c>
      <c r="B112" s="18">
        <v>-5.4464470021964972E-2</v>
      </c>
      <c r="C112" s="4">
        <v>5.1840784832093423E-3</v>
      </c>
      <c r="O112" s="18"/>
      <c r="P112" s="18"/>
      <c r="Q112" s="18"/>
    </row>
    <row r="113" spans="1:17">
      <c r="A113" s="19">
        <v>40725</v>
      </c>
      <c r="B113" s="18">
        <v>-1.603913658465872E-2</v>
      </c>
      <c r="C113" s="4">
        <v>5.2070319120414155E-3</v>
      </c>
      <c r="O113" s="18"/>
      <c r="P113" s="18"/>
      <c r="Q113" s="18"/>
    </row>
    <row r="114" spans="1:17">
      <c r="A114" s="19">
        <v>40695</v>
      </c>
      <c r="B114" s="18">
        <v>-2.1161836239142251E-2</v>
      </c>
      <c r="C114" s="4">
        <v>-3.7083871788190503E-4</v>
      </c>
      <c r="O114" s="18"/>
      <c r="P114" s="18"/>
      <c r="Q114" s="18"/>
    </row>
    <row r="115" spans="1:17">
      <c r="A115" s="19">
        <v>40664</v>
      </c>
      <c r="B115" s="18">
        <v>-1.1453932200374717E-2</v>
      </c>
      <c r="C115" s="4">
        <v>5.2261618305100566E-3</v>
      </c>
      <c r="O115" s="18"/>
      <c r="P115" s="18"/>
      <c r="Q115" s="18"/>
    </row>
    <row r="116" spans="1:17">
      <c r="A116" s="19">
        <v>40634</v>
      </c>
      <c r="B116" s="18">
        <v>3.383081672419963E-2</v>
      </c>
      <c r="C116" s="4">
        <v>7.1406734369339198E-3</v>
      </c>
      <c r="O116" s="18"/>
      <c r="P116" s="18"/>
      <c r="Q116" s="18"/>
    </row>
    <row r="117" spans="1:17">
      <c r="A117" s="19">
        <v>40603</v>
      </c>
      <c r="B117" s="18">
        <v>-3.9155202770260189E-3</v>
      </c>
      <c r="C117" s="4">
        <v>-1.3124677314599875E-3</v>
      </c>
      <c r="O117" s="18"/>
      <c r="P117" s="18"/>
      <c r="Q117" s="18"/>
    </row>
    <row r="118" spans="1:17">
      <c r="A118" s="19">
        <v>40575</v>
      </c>
      <c r="B118" s="18">
        <v>3.4162990822170114E-2</v>
      </c>
      <c r="C118" s="4">
        <v>-2.151222702117539E-3</v>
      </c>
      <c r="O118" s="18"/>
      <c r="P118" s="18"/>
      <c r="Q118" s="18"/>
    </row>
    <row r="119" spans="1:17">
      <c r="A119" s="19">
        <v>40544</v>
      </c>
      <c r="B119" s="18">
        <v>2.7933379030473438E-2</v>
      </c>
      <c r="C119" s="4">
        <v>1.6623410281370932E-2</v>
      </c>
      <c r="O119" s="18"/>
      <c r="P119" s="18"/>
      <c r="Q119" s="18"/>
    </row>
    <row r="120" spans="1:17">
      <c r="A120" s="19">
        <v>40513</v>
      </c>
      <c r="B120" s="18">
        <v>6.2179151704626845E-2</v>
      </c>
      <c r="C120" s="4">
        <v>-1.8651960127737621E-2</v>
      </c>
      <c r="O120" s="18"/>
      <c r="P120" s="18"/>
      <c r="Q120" s="18"/>
    </row>
    <row r="121" spans="1:17">
      <c r="A121" s="19">
        <v>40483</v>
      </c>
      <c r="B121" s="18">
        <v>0</v>
      </c>
      <c r="C121" s="4">
        <v>-2.929041189284276E-3</v>
      </c>
      <c r="O121" s="18"/>
      <c r="P121" s="18"/>
      <c r="Q121" s="18"/>
    </row>
    <row r="122" spans="1:17">
      <c r="A122" s="19">
        <v>40452</v>
      </c>
      <c r="B122" s="18">
        <v>4.314263162908416E-2</v>
      </c>
      <c r="C122" s="4">
        <v>2.6602709289356152E-3</v>
      </c>
      <c r="O122" s="18"/>
      <c r="P122" s="18"/>
      <c r="Q122" s="18"/>
    </row>
    <row r="123" spans="1:17">
      <c r="A123" s="19">
        <v>40422</v>
      </c>
      <c r="B123" s="18">
        <v>8.3651204445348792E-2</v>
      </c>
      <c r="C123" s="4">
        <v>1.8382293450014409E-3</v>
      </c>
      <c r="O123" s="18"/>
      <c r="P123" s="18"/>
      <c r="Q123" s="18"/>
    </row>
    <row r="124" spans="1:17">
      <c r="A124" s="19">
        <v>40391</v>
      </c>
      <c r="B124" s="18">
        <v>-4.5297687765655459E-2</v>
      </c>
      <c r="C124" s="4">
        <v>3.7759555683634094E-3</v>
      </c>
      <c r="O124" s="18"/>
      <c r="P124" s="18"/>
      <c r="Q124" s="18"/>
    </row>
    <row r="125" spans="1:17">
      <c r="A125" s="19">
        <v>40360</v>
      </c>
      <c r="B125" s="18">
        <v>7.5423473696083487E-2</v>
      </c>
      <c r="C125" s="4">
        <v>3.7860439685162284E-3</v>
      </c>
      <c r="O125" s="18"/>
      <c r="P125" s="18"/>
      <c r="Q125" s="18"/>
    </row>
    <row r="126" spans="1:17">
      <c r="A126" s="19">
        <v>40330</v>
      </c>
      <c r="B126" s="18">
        <v>-5.7310759847800763E-2</v>
      </c>
      <c r="C126" s="4">
        <v>5.7551783116105426E-3</v>
      </c>
      <c r="O126" s="18"/>
      <c r="P126" s="18"/>
      <c r="Q126" s="18"/>
    </row>
    <row r="127" spans="1:17">
      <c r="A127" s="19">
        <v>40299</v>
      </c>
      <c r="B127" s="18">
        <v>-7.9959129992258182E-2</v>
      </c>
      <c r="C127" s="4">
        <v>3.720485233590809E-3</v>
      </c>
      <c r="O127" s="18"/>
      <c r="P127" s="18"/>
      <c r="Q127" s="18"/>
    </row>
    <row r="128" spans="1:17">
      <c r="A128" s="19">
        <v>40269</v>
      </c>
      <c r="B128" s="18">
        <v>1.991108523734253E-2</v>
      </c>
      <c r="C128" s="4">
        <v>8.5156005111695077E-3</v>
      </c>
      <c r="O128" s="18"/>
      <c r="P128" s="18"/>
      <c r="Q128" s="18"/>
    </row>
    <row r="129" spans="1:17">
      <c r="A129" s="19">
        <v>40238</v>
      </c>
      <c r="B129" s="18">
        <v>5.5866340795655223E-2</v>
      </c>
      <c r="C129" s="4">
        <v>-8.2325445298432331E-3</v>
      </c>
      <c r="O129" s="18"/>
      <c r="P129" s="18"/>
      <c r="Q129" s="18"/>
    </row>
    <row r="130" spans="1:17">
      <c r="A130" s="19">
        <v>40210</v>
      </c>
      <c r="B130" s="18">
        <v>3.0918096908900905E-2</v>
      </c>
      <c r="C130" s="4">
        <v>2.0384921033176351E-3</v>
      </c>
      <c r="O130" s="18"/>
      <c r="P130" s="18"/>
      <c r="Q130" s="18"/>
    </row>
    <row r="131" spans="1:17">
      <c r="A131" s="19">
        <v>40179</v>
      </c>
      <c r="B131" s="18">
        <v>-2.9910413319560347E-2</v>
      </c>
      <c r="C131" s="4">
        <v>1.7515895976917495E-2</v>
      </c>
      <c r="O131" s="18"/>
      <c r="P131" s="18"/>
      <c r="Q131" s="18"/>
    </row>
    <row r="132" spans="1:17">
      <c r="A132" s="19">
        <v>40148</v>
      </c>
      <c r="B132" s="18">
        <v>1.3024071388444414E-2</v>
      </c>
      <c r="C132" s="4">
        <v>-1.8852408156187828E-2</v>
      </c>
      <c r="O132" s="18"/>
      <c r="P132" s="18"/>
      <c r="Q132" s="18"/>
    </row>
    <row r="133" spans="1:17">
      <c r="A133" s="19">
        <v>40118</v>
      </c>
      <c r="B133" s="18">
        <v>5.9813948686979979E-2</v>
      </c>
      <c r="C133" s="4">
        <v>8.8562545274388782E-3</v>
      </c>
      <c r="O133" s="18"/>
      <c r="P133" s="18"/>
      <c r="Q133" s="18"/>
    </row>
    <row r="134" spans="1:17">
      <c r="A134" s="19">
        <v>40087</v>
      </c>
      <c r="B134" s="18">
        <v>-1.3761979220680454E-2</v>
      </c>
      <c r="C134" s="4">
        <v>2.0307574853235533E-3</v>
      </c>
      <c r="O134" s="18"/>
      <c r="P134" s="18"/>
      <c r="Q134" s="18"/>
    </row>
    <row r="135" spans="1:17">
      <c r="A135" s="19">
        <v>40057</v>
      </c>
      <c r="B135" s="18">
        <v>3.2090611231412547E-2</v>
      </c>
      <c r="C135" s="4">
        <v>3.7000874407353557E-3</v>
      </c>
      <c r="O135" s="18"/>
      <c r="P135" s="18"/>
      <c r="Q135" s="18"/>
    </row>
    <row r="136" spans="1:17">
      <c r="A136" s="19">
        <v>40026</v>
      </c>
      <c r="B136" s="18">
        <v>3.5988248234151587E-2</v>
      </c>
      <c r="C136" s="4">
        <v>3.1519919592086776E-3</v>
      </c>
      <c r="O136" s="18"/>
      <c r="P136" s="18"/>
      <c r="Q136" s="18"/>
    </row>
    <row r="137" spans="1:17">
      <c r="A137" s="19">
        <v>39995</v>
      </c>
      <c r="B137" s="18">
        <v>8.1466684999648153E-2</v>
      </c>
      <c r="C137" s="4">
        <v>2.0382438658166357E-3</v>
      </c>
      <c r="O137" s="18"/>
      <c r="P137" s="18"/>
      <c r="Q137" s="18"/>
    </row>
    <row r="138" spans="1:17">
      <c r="A138" s="19">
        <v>39965</v>
      </c>
      <c r="B138" s="18">
        <v>-3.0590923720855701E-3</v>
      </c>
      <c r="C138" s="4">
        <v>-1.5699127254030776E-3</v>
      </c>
      <c r="O138" s="18"/>
      <c r="P138" s="18"/>
      <c r="Q138" s="18"/>
    </row>
    <row r="139" spans="1:17">
      <c r="A139" s="19">
        <v>39934</v>
      </c>
      <c r="B139" s="18">
        <v>5.6177166698999859E-2</v>
      </c>
      <c r="C139" s="4">
        <v>2.1282840591860808E-3</v>
      </c>
      <c r="O139" s="18"/>
      <c r="P139" s="18"/>
      <c r="Q139" s="18"/>
    </row>
    <row r="140" spans="1:17">
      <c r="A140" s="19">
        <v>39904</v>
      </c>
      <c r="B140" s="18">
        <v>0.10331344594648773</v>
      </c>
      <c r="C140" s="4">
        <v>6.1810338037320278E-3</v>
      </c>
      <c r="O140" s="18"/>
      <c r="P140" s="18"/>
      <c r="Q140" s="18"/>
    </row>
    <row r="141" spans="1:17">
      <c r="A141" s="19">
        <v>39873</v>
      </c>
      <c r="B141" s="18">
        <v>8.0158102786972885E-2</v>
      </c>
      <c r="C141" s="4">
        <v>8.3309348684679208E-4</v>
      </c>
      <c r="O141" s="18"/>
      <c r="P141" s="18"/>
      <c r="Q141" s="18"/>
    </row>
    <row r="142" spans="1:17">
      <c r="A142" s="19">
        <v>39845</v>
      </c>
      <c r="B142" s="18">
        <v>-0.10656988078048901</v>
      </c>
      <c r="C142" s="4">
        <v>9.1725126875497054E-5</v>
      </c>
      <c r="O142" s="18"/>
      <c r="P142" s="18"/>
      <c r="Q142" s="18"/>
    </row>
    <row r="143" spans="1:17">
      <c r="A143" s="19">
        <v>39814</v>
      </c>
      <c r="B143" s="18">
        <v>-7.6091499140910179E-2</v>
      </c>
      <c r="C143" s="4">
        <v>5.2872613610803754E-3</v>
      </c>
      <c r="O143" s="18"/>
      <c r="P143" s="18"/>
      <c r="Q143" s="18"/>
    </row>
    <row r="144" spans="1:17">
      <c r="A144" s="19">
        <v>39783</v>
      </c>
      <c r="B144" s="18">
        <v>1.9295017474787457E-3</v>
      </c>
      <c r="C144" s="4">
        <v>5.6206647410810273E-3</v>
      </c>
      <c r="O144" s="18"/>
      <c r="P144" s="18"/>
      <c r="Q144" s="18"/>
    </row>
    <row r="145" spans="1:17">
      <c r="A145" s="19">
        <v>39753</v>
      </c>
      <c r="B145" s="18">
        <v>-7.17487823426608E-2</v>
      </c>
      <c r="C145" s="4">
        <v>1.0497276457394511E-2</v>
      </c>
      <c r="O145" s="18"/>
      <c r="P145" s="18"/>
      <c r="Q145" s="18"/>
    </row>
    <row r="146" spans="1:17">
      <c r="A146" s="19">
        <v>39722</v>
      </c>
      <c r="B146" s="18">
        <v>-0.16308159753892149</v>
      </c>
      <c r="C146" s="4">
        <v>5.3012457305081639E-3</v>
      </c>
      <c r="O146" s="18"/>
      <c r="P146" s="18"/>
      <c r="Q146" s="18"/>
    </row>
    <row r="147" spans="1:17">
      <c r="A147" s="19">
        <v>39692</v>
      </c>
      <c r="B147" s="18">
        <v>-9.4230051271101067E-2</v>
      </c>
      <c r="C147" s="4">
        <v>5.6070306148767735E-3</v>
      </c>
      <c r="O147" s="18"/>
      <c r="P147" s="18"/>
      <c r="Q147" s="18"/>
    </row>
    <row r="148" spans="1:17">
      <c r="A148" s="19">
        <v>39661</v>
      </c>
      <c r="B148" s="18">
        <v>1.4463175405188045E-2</v>
      </c>
      <c r="C148" s="4">
        <v>5.1573783075673507E-3</v>
      </c>
      <c r="O148" s="18"/>
      <c r="P148" s="18"/>
      <c r="Q148" s="18"/>
    </row>
    <row r="149" spans="1:17">
      <c r="A149" s="19">
        <v>39630</v>
      </c>
      <c r="B149" s="18">
        <v>-3.6718091559932997E-3</v>
      </c>
      <c r="C149" s="4">
        <v>5.1669355773178438E-3</v>
      </c>
      <c r="O149" s="18"/>
      <c r="P149" s="18"/>
      <c r="Q149" s="18"/>
    </row>
    <row r="150" spans="1:17">
      <c r="A150" s="19">
        <v>39600</v>
      </c>
      <c r="B150" s="18">
        <v>-8.8778658297181456E-2</v>
      </c>
      <c r="C150" s="4">
        <v>3.3850990933170788E-3</v>
      </c>
      <c r="O150" s="18"/>
      <c r="P150" s="18"/>
      <c r="Q150" s="18"/>
    </row>
    <row r="151" spans="1:17">
      <c r="A151" s="19">
        <v>39569</v>
      </c>
      <c r="B151" s="18">
        <v>1.2845518683060719E-2</v>
      </c>
      <c r="C151" s="4">
        <v>-5.1288333035912625E-3</v>
      </c>
      <c r="O151" s="18"/>
      <c r="P151" s="18"/>
      <c r="Q151" s="18"/>
    </row>
    <row r="152" spans="1:17">
      <c r="A152" s="19">
        <v>39539</v>
      </c>
      <c r="B152" s="18">
        <v>5.3722116514784979E-2</v>
      </c>
      <c r="C152" s="4">
        <v>-7.5795174911899021E-3</v>
      </c>
      <c r="O152" s="18"/>
      <c r="P152" s="18"/>
      <c r="Q152" s="18"/>
    </row>
    <row r="153" spans="1:17">
      <c r="A153" s="19">
        <v>39508</v>
      </c>
      <c r="B153" s="18">
        <v>-9.2765861240708958E-3</v>
      </c>
      <c r="C153" s="4">
        <v>7.4778744717907131E-4</v>
      </c>
      <c r="O153" s="18"/>
      <c r="P153" s="18"/>
      <c r="Q153" s="18"/>
    </row>
    <row r="154" spans="1:17">
      <c r="A154" s="19">
        <v>39479</v>
      </c>
      <c r="B154" s="18">
        <v>-3.2514801151298123E-2</v>
      </c>
      <c r="C154" s="4">
        <v>1.1424244318011256E-2</v>
      </c>
      <c r="O154" s="18"/>
      <c r="P154" s="18"/>
      <c r="Q154" s="18"/>
    </row>
    <row r="155" spans="1:17">
      <c r="A155" s="19">
        <v>39448</v>
      </c>
      <c r="B155" s="18">
        <v>-5.4907435461214793E-2</v>
      </c>
      <c r="C155" s="4">
        <v>2.0411758252762979E-2</v>
      </c>
      <c r="O155" s="18"/>
      <c r="P155" s="18"/>
      <c r="Q155" s="18"/>
    </row>
    <row r="156" spans="1:17">
      <c r="A156" s="19">
        <v>39417</v>
      </c>
      <c r="B156" s="18">
        <v>-1.2422206291448856E-2</v>
      </c>
      <c r="C156" s="4">
        <v>2.4578480979520201E-3</v>
      </c>
      <c r="O156" s="18"/>
      <c r="P156" s="18"/>
      <c r="Q156" s="18"/>
    </row>
    <row r="157" spans="1:17">
      <c r="A157" s="19">
        <v>39387</v>
      </c>
      <c r="B157" s="18">
        <v>-4.1867870133494134E-2</v>
      </c>
      <c r="C157" s="4">
        <v>2.1813942724159929E-2</v>
      </c>
      <c r="O157" s="18"/>
      <c r="P157" s="18"/>
      <c r="Q157" s="18"/>
    </row>
    <row r="158" spans="1:17">
      <c r="A158" s="19">
        <v>39356</v>
      </c>
      <c r="B158" s="18">
        <v>2.0291317379525386E-2</v>
      </c>
      <c r="C158" s="4">
        <v>4.4246731452481924E-3</v>
      </c>
      <c r="O158" s="18"/>
      <c r="P158" s="18"/>
      <c r="Q158" s="18"/>
    </row>
    <row r="159" spans="1:17">
      <c r="A159" s="19">
        <v>39326</v>
      </c>
      <c r="B159" s="18">
        <v>3.2682483824431507E-2</v>
      </c>
      <c r="C159" s="4">
        <v>7.5274099452256049E-3</v>
      </c>
      <c r="O159" s="18"/>
      <c r="P159" s="18"/>
      <c r="Q159" s="18"/>
    </row>
    <row r="160" spans="1:17">
      <c r="A160" s="19">
        <v>39295</v>
      </c>
      <c r="B160" s="18">
        <v>1.4982930968211461E-2</v>
      </c>
      <c r="C160" s="4">
        <v>1.1586733324816745E-2</v>
      </c>
      <c r="O160" s="18"/>
      <c r="P160" s="18"/>
      <c r="Q160" s="18"/>
    </row>
    <row r="161" spans="1:17">
      <c r="A161" s="19">
        <v>39264</v>
      </c>
      <c r="B161" s="18">
        <v>-2.6976275680963946E-2</v>
      </c>
      <c r="C161" s="4">
        <v>1.049425868238929E-2</v>
      </c>
      <c r="O161" s="18"/>
      <c r="P161" s="18"/>
      <c r="Q161" s="18"/>
    </row>
    <row r="162" spans="1:17">
      <c r="A162" s="19">
        <v>39234</v>
      </c>
      <c r="B162" s="18">
        <v>-2.0727712530751341E-2</v>
      </c>
      <c r="C162" s="4">
        <v>3.818807764644605E-3</v>
      </c>
      <c r="O162" s="18"/>
      <c r="P162" s="18"/>
      <c r="Q162" s="18"/>
    </row>
    <row r="163" spans="1:17">
      <c r="A163" s="19">
        <v>39203</v>
      </c>
      <c r="B163" s="18">
        <v>3.4770893293424754E-2</v>
      </c>
      <c r="C163" s="4">
        <v>-4.0774019727284339E-3</v>
      </c>
      <c r="O163" s="18"/>
      <c r="P163" s="18"/>
      <c r="Q163" s="18"/>
    </row>
    <row r="164" spans="1:17">
      <c r="A164" s="19">
        <v>39173</v>
      </c>
      <c r="B164" s="18">
        <v>4.8528008820428292E-2</v>
      </c>
      <c r="C164" s="4">
        <v>4.7662820567864195E-3</v>
      </c>
      <c r="O164" s="18"/>
      <c r="P164" s="18"/>
      <c r="Q164" s="18"/>
    </row>
    <row r="165" spans="1:17">
      <c r="A165" s="19">
        <v>39142</v>
      </c>
      <c r="B165" s="18">
        <v>6.9268908195694312E-3</v>
      </c>
      <c r="C165" s="4">
        <v>2.5253147251227404E-3</v>
      </c>
      <c r="O165" s="18"/>
      <c r="P165" s="18"/>
      <c r="Q165" s="18"/>
    </row>
    <row r="166" spans="1:17">
      <c r="A166" s="19">
        <v>39114</v>
      </c>
      <c r="B166" s="18">
        <v>-1.9692177037393566E-2</v>
      </c>
      <c r="C166" s="4">
        <v>9.6898092899326826E-3</v>
      </c>
      <c r="O166" s="18"/>
      <c r="P166" s="18"/>
      <c r="Q166" s="18"/>
    </row>
    <row r="167" spans="1:17">
      <c r="A167" s="19">
        <v>39083</v>
      </c>
      <c r="B167" s="18">
        <v>2.0012395392236426E-2</v>
      </c>
      <c r="C167" s="4">
        <v>1.8556104531799456E-3</v>
      </c>
      <c r="O167" s="18"/>
      <c r="P167" s="18"/>
      <c r="Q167" s="18"/>
    </row>
    <row r="168" spans="1:17">
      <c r="A168" s="19">
        <v>39052</v>
      </c>
      <c r="B168" s="18">
        <v>8.9624220464223914E-3</v>
      </c>
      <c r="C168" s="4">
        <v>-2.2256438214026675E-3</v>
      </c>
      <c r="O168" s="18"/>
      <c r="P168" s="18"/>
      <c r="Q168" s="18"/>
    </row>
    <row r="169" spans="1:17">
      <c r="A169" s="19">
        <v>39022</v>
      </c>
      <c r="B169" s="18">
        <v>1.8813126364378707E-2</v>
      </c>
      <c r="C169" s="4">
        <v>5.6484441398876317E-3</v>
      </c>
      <c r="O169" s="18"/>
      <c r="P169" s="18"/>
      <c r="Q169" s="18"/>
    </row>
    <row r="170" spans="1:17">
      <c r="A170" s="19">
        <v>38991</v>
      </c>
      <c r="B170" s="18">
        <v>3.6932885878991684E-2</v>
      </c>
      <c r="C170" s="4">
        <v>4.4764293683903222E-3</v>
      </c>
      <c r="O170" s="18"/>
      <c r="P170" s="18"/>
      <c r="Q170" s="18"/>
    </row>
    <row r="171" spans="1:17">
      <c r="A171" s="19">
        <v>38961</v>
      </c>
      <c r="B171" s="18">
        <v>2.1248608783420941E-2</v>
      </c>
      <c r="C171" s="4">
        <v>5.563600383941214E-3</v>
      </c>
      <c r="O171" s="18"/>
      <c r="P171" s="18"/>
      <c r="Q171" s="18"/>
    </row>
    <row r="172" spans="1:17">
      <c r="A172" s="19">
        <v>38930</v>
      </c>
      <c r="B172" s="18">
        <v>2.3619353701893608E-2</v>
      </c>
      <c r="C172" s="4">
        <v>7.6422776138596049E-3</v>
      </c>
      <c r="O172" s="18"/>
      <c r="P172" s="18"/>
      <c r="Q172" s="18"/>
    </row>
    <row r="173" spans="1:17">
      <c r="A173" s="19">
        <v>38899</v>
      </c>
      <c r="B173" s="18">
        <v>1.0279025564591038E-2</v>
      </c>
      <c r="C173" s="4">
        <v>7.473330434856873E-3</v>
      </c>
      <c r="O173" s="18"/>
      <c r="P173" s="18"/>
      <c r="Q173" s="18"/>
    </row>
    <row r="174" spans="1:17">
      <c r="A174" s="19">
        <v>38869</v>
      </c>
      <c r="B174" s="18">
        <v>-2.8978827479033686E-3</v>
      </c>
      <c r="C174" s="4">
        <v>2.4475842143927284E-3</v>
      </c>
      <c r="O174" s="18"/>
      <c r="P174" s="18"/>
      <c r="Q174" s="18"/>
    </row>
    <row r="175" spans="1:17">
      <c r="A175" s="19">
        <v>38838</v>
      </c>
      <c r="B175" s="18">
        <v>-2.8966498560570209E-2</v>
      </c>
      <c r="C175" s="4">
        <v>3.9484794199307061E-4</v>
      </c>
      <c r="O175" s="18"/>
      <c r="P175" s="18"/>
      <c r="Q175" s="18"/>
    </row>
    <row r="176" spans="1:17">
      <c r="A176" s="19">
        <v>38808</v>
      </c>
      <c r="B176" s="18">
        <v>1.7466287753467258E-2</v>
      </c>
      <c r="C176" s="4">
        <v>3.4261397644057556E-3</v>
      </c>
      <c r="O176" s="18"/>
      <c r="P176" s="18"/>
      <c r="Q176" s="18"/>
    </row>
    <row r="177" spans="1:17">
      <c r="A177" s="19">
        <v>38777</v>
      </c>
      <c r="B177" s="18">
        <v>8.2867961782029376E-3</v>
      </c>
      <c r="C177" s="4">
        <v>1.0046085603332422E-4</v>
      </c>
      <c r="O177" s="18"/>
      <c r="P177" s="18"/>
      <c r="Q177" s="18"/>
    </row>
    <row r="178" spans="1:17">
      <c r="A178" s="19">
        <v>38749</v>
      </c>
      <c r="B178" s="18">
        <v>2.5432133786864597E-3</v>
      </c>
      <c r="C178" s="4">
        <v>3.8974712189987493E-4</v>
      </c>
      <c r="O178" s="18"/>
      <c r="P178" s="18"/>
      <c r="Q178" s="18"/>
    </row>
    <row r="179" spans="1:17">
      <c r="A179" s="19">
        <v>38718</v>
      </c>
      <c r="B179" s="18">
        <v>3.1778778287569587E-2</v>
      </c>
      <c r="C179" s="4">
        <v>1.2622080222188803E-3</v>
      </c>
      <c r="O179" s="18"/>
      <c r="P179" s="18"/>
      <c r="Q179" s="18"/>
    </row>
    <row r="180" spans="1:17">
      <c r="A180" s="19">
        <v>38687</v>
      </c>
      <c r="B180" s="18">
        <v>-4.9358326976405298E-3</v>
      </c>
      <c r="C180" s="4">
        <v>3.8842690640492616E-3</v>
      </c>
      <c r="O180" s="18"/>
      <c r="P180" s="18"/>
      <c r="Q180" s="18"/>
    </row>
    <row r="181" spans="1:17">
      <c r="A181" s="19">
        <v>38657</v>
      </c>
      <c r="B181" s="18">
        <v>3.7646088165816494E-2</v>
      </c>
      <c r="C181" s="4">
        <v>3.7932620870280154E-3</v>
      </c>
      <c r="O181" s="18"/>
      <c r="P181" s="18"/>
      <c r="Q181" s="18"/>
    </row>
    <row r="182" spans="1:17">
      <c r="A182" s="19">
        <v>38626</v>
      </c>
      <c r="B182" s="18">
        <v>-1.2126684288445211E-2</v>
      </c>
      <c r="C182" s="4">
        <v>-1.2615120859005291E-3</v>
      </c>
      <c r="O182" s="18"/>
      <c r="P182" s="18"/>
      <c r="Q182" s="18"/>
    </row>
    <row r="183" spans="1:17">
      <c r="A183" s="19">
        <v>38596</v>
      </c>
      <c r="B183" s="18">
        <v>3.1909870132200702E-3</v>
      </c>
      <c r="C183" s="4">
        <v>-3.0775524357212758E-3</v>
      </c>
      <c r="O183" s="18"/>
      <c r="P183" s="18"/>
      <c r="Q183" s="18"/>
    </row>
    <row r="184" spans="1:17">
      <c r="A184" s="19">
        <v>38565</v>
      </c>
      <c r="B184" s="18">
        <v>-9.1327164465536681E-3</v>
      </c>
      <c r="C184" s="4">
        <v>7.5471822581909542E-3</v>
      </c>
      <c r="O184" s="18"/>
      <c r="P184" s="18"/>
      <c r="Q184" s="18"/>
    </row>
    <row r="185" spans="1:17">
      <c r="A185" s="19">
        <v>38534</v>
      </c>
      <c r="B185" s="18">
        <v>4.1000565064111427E-2</v>
      </c>
      <c r="C185" s="4">
        <v>-4.3232691323706884E-3</v>
      </c>
      <c r="O185" s="18"/>
      <c r="P185" s="18"/>
      <c r="Q185" s="18"/>
    </row>
    <row r="186" spans="1:17">
      <c r="A186" s="19">
        <v>38504</v>
      </c>
      <c r="B186" s="18">
        <v>-2.5436750772475092E-3</v>
      </c>
      <c r="C186" s="4">
        <v>2.502207539677892E-3</v>
      </c>
      <c r="O186" s="18"/>
      <c r="P186" s="18"/>
      <c r="Q186" s="18"/>
    </row>
    <row r="187" spans="1:17">
      <c r="A187" s="19">
        <v>38473</v>
      </c>
      <c r="B187" s="18">
        <v>3.1674719687209585E-2</v>
      </c>
      <c r="C187" s="4">
        <v>4.3307684412461356E-3</v>
      </c>
      <c r="O187" s="18"/>
      <c r="P187" s="18"/>
      <c r="Q187" s="18"/>
    </row>
    <row r="188" spans="1:17">
      <c r="A188" s="19">
        <v>38443</v>
      </c>
      <c r="B188" s="18">
        <v>-1.5210790034658972E-2</v>
      </c>
      <c r="C188" s="4">
        <v>7.2610760653073481E-3</v>
      </c>
      <c r="O188" s="18"/>
      <c r="P188" s="18"/>
      <c r="Q188" s="18"/>
    </row>
    <row r="189" spans="1:17">
      <c r="A189" s="19">
        <v>38412</v>
      </c>
      <c r="B189" s="18">
        <v>-2.1496568481861655E-2</v>
      </c>
      <c r="C189" s="4">
        <v>-7.7597096545356514E-4</v>
      </c>
      <c r="O189" s="18"/>
      <c r="P189" s="18"/>
      <c r="Q189" s="18"/>
    </row>
    <row r="190" spans="1:17">
      <c r="A190" s="19">
        <v>38384</v>
      </c>
      <c r="B190" s="18">
        <v>2.0936437574560651E-2</v>
      </c>
      <c r="C190" s="4">
        <v>-3.3570902228444721E-3</v>
      </c>
      <c r="O190" s="18"/>
      <c r="P190" s="18"/>
      <c r="Q190" s="18"/>
    </row>
    <row r="191" spans="1:17">
      <c r="A191" s="19">
        <v>38353</v>
      </c>
      <c r="B191" s="18">
        <v>-1.7275119405157691E-2</v>
      </c>
      <c r="C191" s="4">
        <v>4.7865714768113854E-4</v>
      </c>
      <c r="O191" s="18"/>
      <c r="P191" s="18"/>
      <c r="Q191" s="18"/>
    </row>
    <row r="192" spans="1:17">
      <c r="A192" s="19">
        <v>38322</v>
      </c>
      <c r="B192" s="18">
        <v>2.6291443721364161E-2</v>
      </c>
      <c r="C192" s="4">
        <v>3.1643934628455828E-3</v>
      </c>
      <c r="O192" s="18"/>
      <c r="P192" s="18"/>
      <c r="Q192" s="18"/>
    </row>
    <row r="193" spans="1:17">
      <c r="A193" s="19">
        <v>38292</v>
      </c>
      <c r="B193" s="18">
        <v>4.0459189430512854E-2</v>
      </c>
      <c r="C193" s="4">
        <v>-6.2703134151043116E-3</v>
      </c>
      <c r="O193" s="18"/>
      <c r="P193" s="18"/>
      <c r="Q193" s="18"/>
    </row>
    <row r="194" spans="1:17">
      <c r="A194" s="19">
        <v>38261</v>
      </c>
      <c r="B194" s="18">
        <v>1.9212142182867709E-2</v>
      </c>
      <c r="C194" s="4">
        <v>3.232775500786822E-3</v>
      </c>
      <c r="O194" s="18"/>
      <c r="P194" s="18"/>
      <c r="Q194" s="18"/>
    </row>
    <row r="195" spans="1:17">
      <c r="A195" s="19">
        <v>38231</v>
      </c>
      <c r="B195" s="18">
        <v>6.646651183490615E-3</v>
      </c>
      <c r="C195" s="4">
        <v>3.8220613952133498E-4</v>
      </c>
      <c r="O195" s="18"/>
      <c r="P195" s="18"/>
      <c r="Q195" s="18"/>
    </row>
    <row r="196" spans="1:17">
      <c r="A196" s="19">
        <v>38200</v>
      </c>
      <c r="B196" s="18">
        <v>3.826413217300928E-3</v>
      </c>
      <c r="C196" s="4">
        <v>7.9247584316677333E-3</v>
      </c>
      <c r="O196" s="18"/>
      <c r="P196" s="18"/>
      <c r="Q196" s="18"/>
    </row>
    <row r="197" spans="1:17">
      <c r="A197" s="19">
        <v>38169</v>
      </c>
      <c r="B197" s="18">
        <v>-2.9897072024544058E-2</v>
      </c>
      <c r="C197" s="4">
        <v>3.0612392863338389E-3</v>
      </c>
      <c r="O197" s="18"/>
      <c r="P197" s="18"/>
      <c r="Q197" s="18"/>
    </row>
    <row r="198" spans="1:17">
      <c r="A198" s="19">
        <v>38139</v>
      </c>
      <c r="B198" s="18">
        <v>1.5901911784819589E-2</v>
      </c>
      <c r="C198" s="4">
        <v>2.8351352088207271E-4</v>
      </c>
      <c r="O198" s="18"/>
      <c r="P198" s="18"/>
      <c r="Q198" s="18"/>
    </row>
    <row r="199" spans="1:17">
      <c r="A199" s="19">
        <v>38108</v>
      </c>
      <c r="B199" s="18">
        <v>1.357861140453287E-2</v>
      </c>
      <c r="C199" s="4">
        <v>-1.7075615776657171E-3</v>
      </c>
      <c r="O199" s="18"/>
      <c r="P199" s="18"/>
      <c r="Q199" s="18"/>
    </row>
    <row r="200" spans="1:17">
      <c r="A200" s="19">
        <v>38078</v>
      </c>
      <c r="B200" s="18">
        <v>-1.2308214558707897E-2</v>
      </c>
      <c r="C200" s="4">
        <v>-1.1892389297432526E-2</v>
      </c>
      <c r="O200" s="18"/>
      <c r="P200" s="18"/>
      <c r="Q200" s="18"/>
    </row>
    <row r="201" spans="1:17">
      <c r="A201" s="19">
        <v>38047</v>
      </c>
      <c r="B201" s="18">
        <v>-1.8588266449252266E-2</v>
      </c>
      <c r="C201" s="4">
        <v>3.8479016275585476E-3</v>
      </c>
      <c r="O201" s="18"/>
      <c r="P201" s="18"/>
      <c r="Q201" s="18"/>
    </row>
    <row r="202" spans="1:17">
      <c r="A202" s="19">
        <v>38018</v>
      </c>
      <c r="B202" s="18">
        <v>1.3774988632116791E-2</v>
      </c>
      <c r="C202" s="4">
        <v>6.0298187642704448E-3</v>
      </c>
      <c r="O202" s="18"/>
      <c r="P202" s="18"/>
      <c r="Q202" s="18"/>
    </row>
    <row r="203" spans="1:17">
      <c r="A203" s="19">
        <v>37987</v>
      </c>
      <c r="B203" s="18">
        <v>2.2952335134579949E-2</v>
      </c>
      <c r="C203" s="4">
        <v>9.7114947520859918E-3</v>
      </c>
      <c r="O203" s="18"/>
      <c r="P203" s="18"/>
      <c r="Q203" s="18"/>
    </row>
    <row r="204" spans="1:17">
      <c r="A204" s="19">
        <v>37956</v>
      </c>
      <c r="B204" s="18">
        <v>4.7332571769013398E-2</v>
      </c>
      <c r="C204" s="4">
        <v>-1.5970476535497324E-3</v>
      </c>
      <c r="O204" s="18"/>
      <c r="P204" s="18"/>
      <c r="Q204" s="18"/>
    </row>
    <row r="205" spans="1:17">
      <c r="A205" s="19">
        <v>37926</v>
      </c>
      <c r="B205" s="18">
        <v>8.6426178567862166E-3</v>
      </c>
      <c r="C205" s="4">
        <v>-6.5357847355929088E-4</v>
      </c>
      <c r="O205" s="18"/>
      <c r="P205" s="18"/>
      <c r="Q205" s="18"/>
    </row>
    <row r="206" spans="1:17">
      <c r="A206" s="19">
        <v>37895</v>
      </c>
      <c r="B206" s="18">
        <v>6.0517313586870847E-2</v>
      </c>
      <c r="C206" s="4">
        <v>-3.4386625214664068E-3</v>
      </c>
      <c r="O206" s="18"/>
      <c r="P206" s="18"/>
      <c r="Q206" s="18"/>
    </row>
    <row r="207" spans="1:17">
      <c r="A207" s="19">
        <v>37865</v>
      </c>
      <c r="B207" s="18">
        <v>-1.4567132504047176E-2</v>
      </c>
      <c r="C207" s="4">
        <v>1.1456394333429598E-2</v>
      </c>
      <c r="O207" s="18"/>
      <c r="P207" s="18"/>
      <c r="Q207" s="18"/>
    </row>
    <row r="208" spans="1:17">
      <c r="A208" s="19">
        <v>37834</v>
      </c>
      <c r="B208" s="18">
        <v>1.9325435898709831E-2</v>
      </c>
      <c r="C208" s="4">
        <v>8.7502532342353945E-5</v>
      </c>
      <c r="O208" s="18"/>
      <c r="P208" s="18"/>
      <c r="Q208" s="18"/>
    </row>
    <row r="209" spans="1:17">
      <c r="A209" s="19">
        <v>37803</v>
      </c>
      <c r="B209" s="18">
        <v>2.0763916998478127E-2</v>
      </c>
      <c r="C209" s="4">
        <v>-9.0818392835023687E-3</v>
      </c>
      <c r="O209" s="18"/>
      <c r="P209" s="18"/>
      <c r="Q209" s="18"/>
    </row>
    <row r="210" spans="1:17">
      <c r="A210" s="19">
        <v>37773</v>
      </c>
      <c r="B210" s="18">
        <v>9.3058617372918651E-3</v>
      </c>
      <c r="C210" s="4">
        <v>1.2009439859181903E-3</v>
      </c>
      <c r="O210" s="18"/>
      <c r="P210" s="18"/>
      <c r="Q210" s="18"/>
    </row>
    <row r="211" spans="1:17">
      <c r="A211" s="19">
        <v>37742</v>
      </c>
      <c r="B211" s="18">
        <v>5.2637723544157966E-2</v>
      </c>
      <c r="C211" s="4">
        <v>9.5207521560227715E-3</v>
      </c>
      <c r="O211" s="18"/>
      <c r="P211" s="18"/>
      <c r="Q211" s="18"/>
    </row>
    <row r="212" spans="1:17">
      <c r="A212" s="19">
        <v>37712</v>
      </c>
      <c r="B212" s="18">
        <v>8.6586996597873389E-2</v>
      </c>
      <c r="C212" s="4">
        <v>9.8027575520467369E-3</v>
      </c>
      <c r="O212" s="18"/>
      <c r="P212" s="18"/>
      <c r="Q212" s="18"/>
    </row>
    <row r="213" spans="1:17">
      <c r="A213" s="19">
        <v>37681</v>
      </c>
      <c r="B213" s="18">
        <v>5.7821890584863755E-3</v>
      </c>
      <c r="C213" s="4">
        <v>-7.0179771616566411E-3</v>
      </c>
      <c r="O213" s="18"/>
      <c r="P213" s="18"/>
      <c r="Q213" s="18"/>
    </row>
    <row r="214" spans="1:17">
      <c r="A214" s="19">
        <v>37653</v>
      </c>
      <c r="B214" s="18">
        <v>-1.5185605694144622E-2</v>
      </c>
      <c r="C214" s="4">
        <v>8.0829976021030703E-3</v>
      </c>
      <c r="O214" s="18"/>
      <c r="P214" s="18"/>
      <c r="Q214" s="18"/>
    </row>
    <row r="215" spans="1:17">
      <c r="A215" s="19">
        <v>37622</v>
      </c>
      <c r="B215" s="18">
        <v>-2.1262306989681012E-2</v>
      </c>
      <c r="C215" s="4">
        <v>5.8777754778323033E-3</v>
      </c>
      <c r="O215" s="18"/>
      <c r="P215" s="18"/>
      <c r="Q215" s="18"/>
    </row>
    <row r="216" spans="1:17">
      <c r="A216" s="19">
        <v>37591</v>
      </c>
      <c r="B216" s="18">
        <v>-6.6275366083956677E-2</v>
      </c>
      <c r="C216" s="4">
        <v>6.5052455165806045E-3</v>
      </c>
      <c r="O216" s="18"/>
      <c r="P216" s="18"/>
      <c r="Q216" s="18"/>
    </row>
    <row r="217" spans="1:17">
      <c r="A217" s="19">
        <v>37561</v>
      </c>
      <c r="B217" s="18">
        <v>6.1561417802162621E-2</v>
      </c>
      <c r="C217" s="4">
        <v>-7.1734200321498243E-3</v>
      </c>
      <c r="O217" s="18"/>
      <c r="P217" s="18"/>
      <c r="Q217" s="18"/>
    </row>
    <row r="218" spans="1:17">
      <c r="A218" s="19">
        <v>37530</v>
      </c>
      <c r="B218" s="18">
        <v>9.2651547625725916E-2</v>
      </c>
      <c r="C218" s="4">
        <v>9.9147127284648917E-5</v>
      </c>
      <c r="O218" s="18"/>
      <c r="P218" s="18"/>
      <c r="Q218" s="18"/>
    </row>
    <row r="219" spans="1:17">
      <c r="A219" s="19">
        <v>37500</v>
      </c>
      <c r="B219" s="18">
        <v>-0.11281334489595385</v>
      </c>
      <c r="C219" s="4">
        <v>1.2321136829179569E-2</v>
      </c>
      <c r="O219" s="18"/>
      <c r="P219" s="18"/>
      <c r="Q219" s="18"/>
    </row>
    <row r="220" spans="1:17">
      <c r="A220" s="19">
        <v>37469</v>
      </c>
      <c r="B220" s="18">
        <v>6.5257425047313689E-3</v>
      </c>
      <c r="C220" s="4">
        <v>8.7669762729336576E-3</v>
      </c>
      <c r="O220" s="18"/>
      <c r="P220" s="18"/>
      <c r="Q220" s="18"/>
    </row>
    <row r="221" spans="1:17">
      <c r="A221" s="19">
        <v>37438</v>
      </c>
      <c r="B221" s="18">
        <v>-7.4209282333351001E-2</v>
      </c>
      <c r="C221" s="4">
        <v>1.5845967737423861E-2</v>
      </c>
      <c r="O221" s="18"/>
      <c r="P221" s="18"/>
      <c r="Q221" s="18"/>
    </row>
    <row r="222" spans="1:17">
      <c r="A222" s="19">
        <v>37408</v>
      </c>
      <c r="B222" s="18">
        <v>-7.4389317300827207E-2</v>
      </c>
      <c r="C222" s="4">
        <v>9.8715509039009053E-3</v>
      </c>
      <c r="O222" s="18"/>
      <c r="P222" s="18"/>
      <c r="Q222" s="18"/>
    </row>
    <row r="223" spans="1:17">
      <c r="A223" s="19">
        <v>37377</v>
      </c>
      <c r="B223" s="18">
        <v>-7.5436239655950477E-3</v>
      </c>
      <c r="C223" s="4">
        <v>5.9894760450833751E-3</v>
      </c>
      <c r="O223" s="18"/>
      <c r="P223" s="18"/>
      <c r="Q223" s="18"/>
    </row>
    <row r="224" spans="1:17">
      <c r="A224" s="19">
        <v>37347</v>
      </c>
      <c r="B224" s="18">
        <v>-5.8186957203136713E-2</v>
      </c>
      <c r="C224" s="4">
        <v>1.6641262496392528E-2</v>
      </c>
      <c r="O224" s="18"/>
      <c r="P224" s="18"/>
      <c r="Q224" s="18"/>
    </row>
    <row r="225" spans="1:17">
      <c r="A225" s="19">
        <v>37316</v>
      </c>
      <c r="B225" s="18">
        <v>3.4601231690919443E-2</v>
      </c>
      <c r="C225" s="4">
        <v>-1.0337896201099928E-2</v>
      </c>
      <c r="O225" s="18"/>
      <c r="P225" s="18"/>
      <c r="Q225" s="18"/>
    </row>
    <row r="226" spans="1:17">
      <c r="A226" s="19">
        <v>37288</v>
      </c>
      <c r="B226" s="18">
        <v>-1.9361919701157415E-2</v>
      </c>
      <c r="C226" s="4">
        <v>7.227465491281615E-3</v>
      </c>
      <c r="O226" s="18"/>
      <c r="P226" s="18"/>
      <c r="Q226" s="18"/>
    </row>
    <row r="227" spans="1:17">
      <c r="A227" s="19">
        <v>37257</v>
      </c>
      <c r="B227" s="18">
        <v>-1.1177934548320612E-2</v>
      </c>
      <c r="C227" s="4">
        <v>4.9631363934887762E-3</v>
      </c>
      <c r="O227" s="18"/>
      <c r="P227" s="18"/>
      <c r="Q227" s="18"/>
    </row>
    <row r="228" spans="1:17">
      <c r="A228" s="19">
        <v>37226</v>
      </c>
      <c r="B228" s="18">
        <v>5.1260607113576828E-3</v>
      </c>
      <c r="C228" s="4">
        <v>-2.7425163597784019E-3</v>
      </c>
      <c r="O228" s="18"/>
      <c r="P228" s="18"/>
      <c r="Q228" s="18"/>
    </row>
    <row r="229" spans="1:17">
      <c r="A229" s="19">
        <v>37196</v>
      </c>
      <c r="B229" s="18">
        <v>7.6537707696813673E-2</v>
      </c>
      <c r="C229" s="4">
        <v>-8.4166097824761588E-3</v>
      </c>
      <c r="O229" s="18"/>
      <c r="P229" s="18"/>
      <c r="Q229" s="18"/>
    </row>
    <row r="230" spans="1:17">
      <c r="A230" s="19">
        <v>37165</v>
      </c>
      <c r="B230" s="18">
        <v>2.2541328692763374E-2</v>
      </c>
      <c r="C230" s="4">
        <v>1.1021513593304055E-2</v>
      </c>
      <c r="O230" s="18"/>
      <c r="P230" s="18"/>
      <c r="Q230" s="18"/>
    </row>
    <row r="231" spans="1:17">
      <c r="A231" s="19">
        <v>37135</v>
      </c>
      <c r="B231" s="18">
        <v>-8.4199599142621873E-2</v>
      </c>
      <c r="C231" s="4">
        <v>1.7381741163185804E-2</v>
      </c>
      <c r="O231" s="18"/>
      <c r="P231" s="18"/>
      <c r="Q231" s="18"/>
    </row>
    <row r="232" spans="1:17">
      <c r="A232" s="19">
        <v>37104</v>
      </c>
      <c r="B232" s="18">
        <v>-6.2740214738046585E-2</v>
      </c>
      <c r="C232" s="4">
        <v>8.2596763710698351E-3</v>
      </c>
      <c r="O232" s="18"/>
      <c r="P232" s="18"/>
      <c r="Q232" s="18"/>
    </row>
    <row r="233" spans="1:17">
      <c r="A233" s="19">
        <v>37073</v>
      </c>
      <c r="B233" s="18">
        <v>-7.5705802533949651E-3</v>
      </c>
      <c r="C233" s="4">
        <v>1.3940022023151366E-2</v>
      </c>
      <c r="O233" s="18"/>
      <c r="P233" s="18"/>
      <c r="Q233" s="18"/>
    </row>
    <row r="234" spans="1:17">
      <c r="A234" s="19">
        <v>37043</v>
      </c>
      <c r="B234" s="18">
        <v>-2.6863620568236102E-2</v>
      </c>
      <c r="C234" s="4">
        <v>3.5904109495685788E-3</v>
      </c>
      <c r="O234" s="18"/>
      <c r="P234" s="18"/>
      <c r="Q234" s="18"/>
    </row>
    <row r="235" spans="1:17">
      <c r="A235" s="19">
        <v>37012</v>
      </c>
      <c r="B235" s="18">
        <v>6.4995670282821383E-3</v>
      </c>
      <c r="C235" s="4">
        <v>4.4466349356591106E-3</v>
      </c>
      <c r="O235" s="18"/>
      <c r="P235" s="18"/>
      <c r="Q235" s="18"/>
    </row>
    <row r="236" spans="1:17">
      <c r="A236" s="19">
        <v>36982</v>
      </c>
      <c r="B236" s="18">
        <v>8.0592268964888802E-2</v>
      </c>
      <c r="C236" s="4">
        <v>1.0658878811786732E-3</v>
      </c>
      <c r="O236" s="18"/>
      <c r="P236" s="18"/>
      <c r="Q236" s="18"/>
    </row>
    <row r="237" spans="1:17">
      <c r="A237" s="19">
        <v>36951</v>
      </c>
      <c r="B237" s="18">
        <v>-6.6114426553037897E-2</v>
      </c>
      <c r="C237" s="4">
        <v>7.0576271197073659E-3</v>
      </c>
      <c r="O237" s="18"/>
      <c r="P237" s="18"/>
      <c r="Q237" s="18"/>
    </row>
    <row r="238" spans="1:17">
      <c r="A238" s="19">
        <v>36923</v>
      </c>
      <c r="B238" s="18">
        <v>-9.1377141142178764E-2</v>
      </c>
      <c r="C238" s="4">
        <v>8.65049467218304E-3</v>
      </c>
      <c r="O238" s="18"/>
      <c r="P238" s="18"/>
      <c r="Q238" s="18"/>
    </row>
    <row r="239" spans="1:17">
      <c r="A239" s="19">
        <v>36892</v>
      </c>
      <c r="B239" s="18">
        <v>3.8707205230450459E-2</v>
      </c>
      <c r="C239" s="4">
        <v>1.2823772784203546E-2</v>
      </c>
      <c r="O239" s="18"/>
      <c r="P239" s="18"/>
      <c r="Q239" s="18"/>
    </row>
    <row r="240" spans="1:17">
      <c r="A240" s="19">
        <v>36861</v>
      </c>
      <c r="B240" s="18">
        <v>1.9733146059992546E-3</v>
      </c>
      <c r="C240" s="4">
        <v>1.3735211538467906E-2</v>
      </c>
      <c r="O240" s="18"/>
      <c r="P240" s="18"/>
      <c r="Q240" s="18"/>
    </row>
    <row r="241" spans="1:17">
      <c r="A241" s="19">
        <v>36831</v>
      </c>
      <c r="B241" s="18">
        <v>-7.8775828562048789E-2</v>
      </c>
      <c r="C241" s="4">
        <v>1.2029802045705917E-2</v>
      </c>
      <c r="O241" s="18"/>
      <c r="P241" s="18"/>
      <c r="Q241" s="18"/>
    </row>
    <row r="242" spans="1:17">
      <c r="A242" s="19">
        <v>36800</v>
      </c>
      <c r="B242" s="18">
        <v>-1.9160677913029334E-3</v>
      </c>
      <c r="C242" s="4">
        <v>5.8692343126909297E-3</v>
      </c>
      <c r="O242" s="18"/>
      <c r="P242" s="18"/>
      <c r="Q242" s="18"/>
    </row>
    <row r="243" spans="1:17">
      <c r="A243" s="19">
        <v>36770</v>
      </c>
      <c r="B243" s="18">
        <v>-5.5155772175983553E-2</v>
      </c>
      <c r="C243" s="4">
        <v>8.1959561326474528E-3</v>
      </c>
      <c r="O243" s="18"/>
      <c r="P243" s="18"/>
      <c r="Q243" s="18"/>
    </row>
    <row r="244" spans="1:17">
      <c r="A244" s="19">
        <v>36739</v>
      </c>
      <c r="B244" s="18">
        <v>6.1899548011815186E-2</v>
      </c>
      <c r="C244" s="4">
        <v>9.1186882896341359E-3</v>
      </c>
      <c r="O244" s="18"/>
      <c r="P244" s="18"/>
      <c r="Q244" s="18"/>
    </row>
    <row r="245" spans="1:17">
      <c r="A245" s="19">
        <v>36708</v>
      </c>
      <c r="B245" s="18">
        <v>-1.2627819380696459E-2</v>
      </c>
      <c r="C245" s="4">
        <v>5.9174551389384877E-3</v>
      </c>
      <c r="O245" s="18"/>
      <c r="P245" s="18"/>
      <c r="Q245" s="18"/>
    </row>
    <row r="246" spans="1:17">
      <c r="A246" s="19">
        <v>36678</v>
      </c>
      <c r="B246" s="18">
        <v>2.248518575119407E-2</v>
      </c>
      <c r="C246" s="4">
        <v>1.3149295654881099E-2</v>
      </c>
      <c r="O246" s="18"/>
      <c r="P246" s="18"/>
      <c r="Q246" s="18"/>
    </row>
    <row r="247" spans="1:17">
      <c r="A247" s="19">
        <v>36647</v>
      </c>
      <c r="B247" s="18">
        <v>-2.0384021999046986E-2</v>
      </c>
      <c r="C247" s="4">
        <v>2.920933956080729E-3</v>
      </c>
      <c r="O247" s="18"/>
      <c r="P247" s="18"/>
      <c r="Q247" s="18"/>
    </row>
    <row r="248" spans="1:17">
      <c r="A248" s="19">
        <v>36617</v>
      </c>
      <c r="B248" s="18">
        <v>-2.7987232515219618E-2</v>
      </c>
      <c r="C248" s="4">
        <v>2.012139685462655E-3</v>
      </c>
      <c r="O248" s="18"/>
      <c r="P248" s="18"/>
      <c r="Q248" s="18"/>
    </row>
    <row r="249" spans="1:17">
      <c r="A249" s="19">
        <v>36586</v>
      </c>
      <c r="B249" s="18">
        <v>9.5264507260204745E-2</v>
      </c>
      <c r="C249" s="4">
        <v>6.5495523195087113E-3</v>
      </c>
      <c r="O249" s="18"/>
      <c r="P249" s="18"/>
      <c r="Q249" s="18"/>
    </row>
    <row r="250" spans="1:17">
      <c r="A250" s="19">
        <v>36557</v>
      </c>
      <c r="B250" s="18">
        <v>-1.9063333852905262E-2</v>
      </c>
      <c r="C250" s="4">
        <v>7.8807469205153247E-3</v>
      </c>
      <c r="O250" s="18"/>
      <c r="P250" s="18"/>
      <c r="Q250" s="18"/>
    </row>
    <row r="251" spans="1:17">
      <c r="A251" s="19">
        <v>36526</v>
      </c>
      <c r="B251" s="18"/>
      <c r="C251" s="18"/>
      <c r="O251" s="18"/>
      <c r="P251" s="18"/>
      <c r="Q251" s="18"/>
    </row>
    <row r="252" spans="1:17">
      <c r="A252" s="19"/>
      <c r="B252" s="18"/>
      <c r="C252" s="18"/>
      <c r="O252" s="18"/>
      <c r="P252" s="18"/>
      <c r="Q252" s="18"/>
    </row>
    <row r="253" spans="1:17">
      <c r="A253" s="19"/>
      <c r="B253" s="18"/>
      <c r="C253" s="18"/>
      <c r="O253" s="18"/>
      <c r="P253" s="18"/>
      <c r="Q253" s="18"/>
    </row>
    <row r="254" spans="1:17">
      <c r="A254" s="19"/>
      <c r="B254" s="18"/>
      <c r="C254" s="18"/>
      <c r="O254" s="18"/>
      <c r="P254" s="18"/>
      <c r="Q254" s="18"/>
    </row>
    <row r="255" spans="1:17">
      <c r="A255" s="19"/>
      <c r="B255" s="18"/>
      <c r="C255" s="18"/>
      <c r="O255" s="18"/>
      <c r="P255" s="18"/>
      <c r="Q255" s="18"/>
    </row>
    <row r="256" spans="1:17">
      <c r="A256" s="19"/>
      <c r="B256" s="18"/>
      <c r="C256" s="18"/>
      <c r="O256" s="18"/>
      <c r="P256" s="18"/>
      <c r="Q256" s="18"/>
    </row>
    <row r="257" spans="1:17">
      <c r="A257" s="19"/>
      <c r="B257" s="18"/>
      <c r="C257" s="18"/>
      <c r="O257" s="18"/>
      <c r="P257" s="18"/>
      <c r="Q257" s="18"/>
    </row>
    <row r="258" spans="1:17">
      <c r="A258" s="19"/>
      <c r="B258" s="18"/>
      <c r="C258" s="18"/>
      <c r="O258" s="18"/>
      <c r="P258" s="18"/>
      <c r="Q258" s="18"/>
    </row>
    <row r="259" spans="1:17">
      <c r="A259" s="19"/>
      <c r="B259" s="18"/>
      <c r="C259" s="18"/>
      <c r="O259" s="18"/>
      <c r="P259" s="18"/>
      <c r="Q259" s="18"/>
    </row>
    <row r="260" spans="1:17">
      <c r="A260" s="19"/>
      <c r="B260" s="18"/>
      <c r="C260" s="18"/>
      <c r="O260" s="18"/>
      <c r="P260" s="18"/>
      <c r="Q260" s="18"/>
    </row>
    <row r="261" spans="1:17">
      <c r="A261" s="19"/>
      <c r="B261" s="18"/>
      <c r="C261" s="18"/>
      <c r="O261" s="18"/>
      <c r="P261" s="18"/>
      <c r="Q261" s="18"/>
    </row>
    <row r="262" spans="1:17">
      <c r="A262" s="19"/>
      <c r="B262" s="18"/>
      <c r="C262" s="18"/>
      <c r="O262" s="18"/>
      <c r="P262" s="18"/>
      <c r="Q262" s="18"/>
    </row>
    <row r="263" spans="1:17">
      <c r="A263" s="19"/>
      <c r="B263" s="18"/>
      <c r="C263" s="18"/>
      <c r="O263" s="18"/>
      <c r="P263" s="18"/>
      <c r="Q263" s="18"/>
    </row>
    <row r="264" spans="1:17">
      <c r="A264" s="19"/>
      <c r="B264" s="18"/>
      <c r="C264" s="18"/>
      <c r="O264" s="18"/>
      <c r="P264" s="18"/>
      <c r="Q264" s="18"/>
    </row>
    <row r="265" spans="1:17">
      <c r="A265" s="19"/>
      <c r="B265" s="18"/>
      <c r="C265" s="18"/>
      <c r="O265" s="18"/>
      <c r="P265" s="18"/>
      <c r="Q265" s="18"/>
    </row>
    <row r="266" spans="1:17">
      <c r="A266" s="19"/>
      <c r="B266" s="18"/>
      <c r="C266" s="18"/>
      <c r="O266" s="18"/>
      <c r="P266" s="18"/>
      <c r="Q266" s="18"/>
    </row>
    <row r="267" spans="1:17">
      <c r="A267" s="19"/>
      <c r="B267" s="18"/>
      <c r="C267" s="18"/>
      <c r="O267" s="18"/>
      <c r="P267" s="18"/>
      <c r="Q267" s="18"/>
    </row>
    <row r="268" spans="1:17">
      <c r="A268" s="19"/>
      <c r="B268" s="18"/>
      <c r="C268" s="18"/>
      <c r="O268" s="18"/>
      <c r="P268" s="18"/>
      <c r="Q268" s="18"/>
    </row>
    <row r="269" spans="1:17">
      <c r="A269" s="19"/>
      <c r="B269" s="18"/>
      <c r="C269" s="18"/>
      <c r="O269" s="18"/>
      <c r="P269" s="18"/>
      <c r="Q269" s="18"/>
    </row>
    <row r="270" spans="1:17">
      <c r="A270" s="19"/>
      <c r="B270" s="18"/>
      <c r="C270" s="18"/>
      <c r="O270" s="18"/>
      <c r="P270" s="18"/>
      <c r="Q270" s="18"/>
    </row>
    <row r="271" spans="1:17">
      <c r="A271" s="19"/>
      <c r="B271" s="18"/>
      <c r="C271" s="18"/>
      <c r="O271" s="18"/>
      <c r="P271" s="18"/>
      <c r="Q271" s="18"/>
    </row>
    <row r="272" spans="1:17">
      <c r="A272" s="19"/>
      <c r="B272" s="18"/>
      <c r="C272" s="18"/>
      <c r="O272" s="18"/>
      <c r="P272" s="18"/>
      <c r="Q272" s="18"/>
    </row>
    <row r="273" spans="1:17">
      <c r="A273" s="19"/>
      <c r="B273" s="18"/>
      <c r="C273" s="18"/>
      <c r="O273" s="18"/>
      <c r="P273" s="18"/>
      <c r="Q273" s="18"/>
    </row>
    <row r="274" spans="1:17">
      <c r="A274" s="19"/>
      <c r="B274" s="18"/>
      <c r="C274" s="18"/>
      <c r="O274" s="18"/>
      <c r="P274" s="18"/>
      <c r="Q274" s="18"/>
    </row>
    <row r="275" spans="1:17">
      <c r="A275" s="19"/>
      <c r="B275" s="18"/>
      <c r="C275" s="18"/>
      <c r="O275" s="18"/>
      <c r="P275" s="18"/>
      <c r="Q275" s="18"/>
    </row>
    <row r="276" spans="1:17">
      <c r="A276" s="19"/>
      <c r="B276" s="18"/>
      <c r="C276" s="18"/>
      <c r="O276" s="18"/>
      <c r="P276" s="18"/>
      <c r="Q276" s="18"/>
    </row>
    <row r="277" spans="1:17">
      <c r="A277" s="19"/>
      <c r="B277" s="18"/>
      <c r="C277" s="18"/>
      <c r="O277" s="18"/>
      <c r="P277" s="18"/>
      <c r="Q277" s="18"/>
    </row>
    <row r="278" spans="1:17">
      <c r="A278" s="19"/>
      <c r="B278" s="18"/>
      <c r="C278" s="18"/>
      <c r="O278" s="18"/>
      <c r="P278" s="18"/>
      <c r="Q278" s="18"/>
    </row>
    <row r="279" spans="1:17">
      <c r="A279" s="19"/>
      <c r="B279" s="18"/>
      <c r="C279" s="18"/>
      <c r="O279" s="18"/>
      <c r="P279" s="18"/>
      <c r="Q279" s="18"/>
    </row>
    <row r="280" spans="1:17">
      <c r="A280" s="19"/>
      <c r="B280" s="18"/>
      <c r="C280" s="18"/>
      <c r="O280" s="18"/>
      <c r="P280" s="18"/>
      <c r="Q280" s="18"/>
    </row>
    <row r="281" spans="1:17">
      <c r="A281" s="19"/>
      <c r="B281" s="18"/>
      <c r="C281" s="18"/>
      <c r="O281" s="18"/>
      <c r="P281" s="18"/>
      <c r="Q281" s="18"/>
    </row>
    <row r="282" spans="1:17">
      <c r="A282" s="19"/>
      <c r="B282" s="18"/>
      <c r="C282" s="18"/>
      <c r="O282" s="18"/>
      <c r="P282" s="18"/>
      <c r="Q282" s="18"/>
    </row>
    <row r="283" spans="1:17">
      <c r="A283" s="19"/>
      <c r="B283" s="18"/>
      <c r="C283" s="18"/>
      <c r="O283" s="18"/>
      <c r="P283" s="18"/>
      <c r="Q283" s="18"/>
    </row>
    <row r="284" spans="1:17">
      <c r="A284" s="19"/>
      <c r="B284" s="18"/>
      <c r="C284" s="18"/>
      <c r="O284" s="18"/>
      <c r="P284" s="18"/>
      <c r="Q284" s="18"/>
    </row>
    <row r="285" spans="1:17">
      <c r="A285" s="19"/>
      <c r="B285" s="18"/>
      <c r="C285" s="18"/>
      <c r="O285" s="18"/>
      <c r="P285" s="18"/>
      <c r="Q285" s="18"/>
    </row>
    <row r="286" spans="1:17">
      <c r="A286" s="19"/>
      <c r="B286" s="18"/>
      <c r="C286" s="18"/>
      <c r="O286" s="18"/>
      <c r="P286" s="18"/>
      <c r="Q286" s="18"/>
    </row>
    <row r="287" spans="1:17">
      <c r="A287" s="19"/>
      <c r="B287" s="18"/>
      <c r="C287" s="18"/>
      <c r="O287" s="18"/>
      <c r="P287" s="18"/>
      <c r="Q287" s="18"/>
    </row>
    <row r="288" spans="1:17">
      <c r="A288" s="19"/>
      <c r="B288" s="18"/>
      <c r="C288" s="18"/>
      <c r="O288" s="18"/>
      <c r="P288" s="18"/>
      <c r="Q288" s="18"/>
    </row>
    <row r="289" spans="1:17">
      <c r="A289" s="19"/>
      <c r="B289" s="18"/>
      <c r="C289" s="18"/>
      <c r="O289" s="18"/>
      <c r="P289" s="18"/>
      <c r="Q289" s="18"/>
    </row>
    <row r="290" spans="1:17">
      <c r="A290" s="19"/>
      <c r="B290" s="18"/>
      <c r="C290" s="18"/>
      <c r="O290" s="18"/>
      <c r="P290" s="18"/>
      <c r="Q290" s="18"/>
    </row>
    <row r="291" spans="1:17">
      <c r="A291" s="19"/>
      <c r="B291" s="18"/>
      <c r="C291" s="18"/>
      <c r="O291" s="18"/>
      <c r="P291" s="18"/>
      <c r="Q291" s="18"/>
    </row>
    <row r="292" spans="1:17">
      <c r="A292" s="19"/>
      <c r="B292" s="18"/>
      <c r="C292" s="18"/>
      <c r="O292" s="18"/>
      <c r="P292" s="18"/>
      <c r="Q292" s="18"/>
    </row>
    <row r="293" spans="1:17">
      <c r="A293" s="19"/>
      <c r="B293" s="18"/>
      <c r="C293" s="18"/>
      <c r="O293" s="18"/>
      <c r="P293" s="18"/>
      <c r="Q293" s="18"/>
    </row>
    <row r="294" spans="1:17">
      <c r="A294" s="19"/>
      <c r="B294" s="18"/>
      <c r="C294" s="18"/>
      <c r="O294" s="18"/>
      <c r="P294" s="18"/>
      <c r="Q294" s="18"/>
    </row>
    <row r="295" spans="1:17">
      <c r="A295" s="19"/>
      <c r="B295" s="18"/>
      <c r="C295" s="18"/>
      <c r="O295" s="18"/>
      <c r="P295" s="18"/>
      <c r="Q295" s="18"/>
    </row>
    <row r="296" spans="1:17">
      <c r="A296" s="19"/>
      <c r="B296" s="18"/>
      <c r="C296" s="18"/>
      <c r="O296" s="18"/>
      <c r="P296" s="18"/>
      <c r="Q296" s="18"/>
    </row>
    <row r="297" spans="1:17">
      <c r="A297" s="19"/>
      <c r="B297" s="18"/>
      <c r="C297" s="18"/>
      <c r="O297" s="18"/>
      <c r="P297" s="18"/>
      <c r="Q297" s="18"/>
    </row>
    <row r="298" spans="1:17">
      <c r="A298" s="19"/>
      <c r="B298" s="18"/>
      <c r="C298" s="18"/>
      <c r="O298" s="18"/>
      <c r="P298" s="18"/>
      <c r="Q298" s="18"/>
    </row>
    <row r="299" spans="1:17">
      <c r="A299" s="19"/>
      <c r="B299" s="18"/>
      <c r="C299" s="18"/>
      <c r="O299" s="18"/>
      <c r="P299" s="18"/>
      <c r="Q299" s="18"/>
    </row>
    <row r="300" spans="1:17">
      <c r="A300" s="19"/>
      <c r="B300" s="18"/>
      <c r="C300" s="18"/>
      <c r="O300" s="18"/>
      <c r="P300" s="18"/>
      <c r="Q300" s="18"/>
    </row>
    <row r="301" spans="1:17">
      <c r="A301" s="19"/>
      <c r="B301" s="18"/>
      <c r="C301" s="18"/>
      <c r="O301" s="18"/>
      <c r="P301" s="18"/>
      <c r="Q301" s="18"/>
    </row>
    <row r="302" spans="1:17">
      <c r="A302" s="19"/>
      <c r="B302" s="18"/>
      <c r="C302" s="18"/>
      <c r="O302" s="18"/>
      <c r="P302" s="18"/>
      <c r="Q302" s="18"/>
    </row>
    <row r="303" spans="1:17">
      <c r="A303" s="19"/>
      <c r="B303" s="18"/>
      <c r="C303" s="18"/>
      <c r="O303" s="18"/>
      <c r="P303" s="18"/>
      <c r="Q303" s="18"/>
    </row>
    <row r="304" spans="1:17">
      <c r="A304" s="19"/>
      <c r="B304" s="18"/>
      <c r="C304" s="18"/>
      <c r="O304" s="18"/>
      <c r="P304" s="18"/>
      <c r="Q304" s="18"/>
    </row>
    <row r="305" spans="1:17">
      <c r="A305" s="19"/>
      <c r="B305" s="18"/>
      <c r="C305" s="18"/>
      <c r="O305" s="18"/>
      <c r="P305" s="18"/>
      <c r="Q305" s="18"/>
    </row>
    <row r="306" spans="1:17">
      <c r="A306" s="19"/>
      <c r="B306" s="18"/>
      <c r="C306" s="18"/>
      <c r="O306" s="18"/>
      <c r="P306" s="18"/>
      <c r="Q306" s="18"/>
    </row>
    <row r="307" spans="1:17">
      <c r="A307" s="19"/>
      <c r="B307" s="18"/>
      <c r="C307" s="18"/>
      <c r="O307" s="18"/>
      <c r="P307" s="18"/>
      <c r="Q307" s="18"/>
    </row>
    <row r="308" spans="1:17">
      <c r="A308" s="19"/>
      <c r="B308" s="18"/>
      <c r="C308" s="18"/>
      <c r="O308" s="18"/>
      <c r="P308" s="18"/>
      <c r="Q308" s="18"/>
    </row>
    <row r="309" spans="1:17">
      <c r="A309" s="19"/>
      <c r="B309" s="18"/>
      <c r="C309" s="18"/>
      <c r="O309" s="18"/>
      <c r="P309" s="18"/>
      <c r="Q309" s="18"/>
    </row>
    <row r="310" spans="1:17">
      <c r="A310" s="19"/>
      <c r="B310" s="18"/>
      <c r="C310" s="18"/>
      <c r="O310" s="18"/>
      <c r="P310" s="18"/>
      <c r="Q310" s="18"/>
    </row>
    <row r="311" spans="1:17">
      <c r="A311" s="17"/>
      <c r="B311" s="2"/>
      <c r="C311" s="2"/>
      <c r="P311" s="2"/>
      <c r="Q311" s="2"/>
    </row>
    <row r="312" spans="1:17">
      <c r="A312" s="17"/>
      <c r="B312" s="2"/>
      <c r="C312" s="2"/>
      <c r="P312" s="2"/>
      <c r="Q312" s="2"/>
    </row>
    <row r="313" spans="1:17">
      <c r="A313" s="16"/>
      <c r="B313" s="2"/>
      <c r="C313" s="2"/>
    </row>
    <row r="314" spans="1:17">
      <c r="A314" s="16"/>
      <c r="B314" s="2"/>
      <c r="C314" s="2"/>
    </row>
    <row r="315" spans="1:17">
      <c r="A315" s="16"/>
      <c r="B315" s="2"/>
      <c r="C315" s="2"/>
    </row>
    <row r="316" spans="1:17">
      <c r="A316" s="16"/>
      <c r="B316" s="2"/>
      <c r="C316" s="2"/>
    </row>
    <row r="317" spans="1:17">
      <c r="A317" s="16"/>
      <c r="B317" s="2"/>
      <c r="C317" s="2"/>
    </row>
    <row r="318" spans="1:17">
      <c r="A318" s="16"/>
      <c r="B318" s="2"/>
      <c r="C318" s="2"/>
    </row>
    <row r="319" spans="1:17">
      <c r="A319" s="16"/>
      <c r="B319" s="2"/>
      <c r="C319" s="2"/>
    </row>
    <row r="320" spans="1:17">
      <c r="A320" s="16"/>
      <c r="B320" s="2"/>
      <c r="C320" s="2"/>
    </row>
    <row r="321" spans="1:3">
      <c r="A321" s="16"/>
      <c r="B321" s="2"/>
      <c r="C321" s="2"/>
    </row>
    <row r="322" spans="1:3">
      <c r="A322" s="16"/>
      <c r="B322" s="2"/>
      <c r="C322" s="2"/>
    </row>
    <row r="323" spans="1:3">
      <c r="A323" s="16"/>
      <c r="B323" s="2"/>
      <c r="C323" s="2"/>
    </row>
    <row r="324" spans="1:3">
      <c r="A324" s="16"/>
      <c r="B324" s="2"/>
      <c r="C324" s="2"/>
    </row>
    <row r="325" spans="1:3">
      <c r="A325" s="16"/>
      <c r="B325" s="2"/>
      <c r="C325" s="2"/>
    </row>
    <row r="326" spans="1:3">
      <c r="A326" s="16"/>
      <c r="B326" s="2"/>
      <c r="C326" s="2"/>
    </row>
    <row r="327" spans="1:3">
      <c r="A327" s="16"/>
      <c r="B327" s="2"/>
      <c r="C327" s="2"/>
    </row>
    <row r="328" spans="1:3">
      <c r="A328" s="16"/>
      <c r="B328" s="2"/>
      <c r="C328" s="2"/>
    </row>
    <row r="329" spans="1:3">
      <c r="A329" s="16"/>
      <c r="B329" s="2"/>
      <c r="C329" s="2"/>
    </row>
    <row r="330" spans="1:3">
      <c r="A330" s="16"/>
      <c r="B330" s="2"/>
      <c r="C330" s="2"/>
    </row>
    <row r="331" spans="1:3">
      <c r="A331" s="16"/>
      <c r="B331" s="2"/>
      <c r="C331" s="2"/>
    </row>
    <row r="332" spans="1:3">
      <c r="A332" s="16"/>
      <c r="B332" s="2"/>
      <c r="C332" s="2"/>
    </row>
    <row r="333" spans="1:3">
      <c r="A333" s="16"/>
      <c r="B333" s="2"/>
      <c r="C333" s="2"/>
    </row>
    <row r="334" spans="1:3">
      <c r="A334" s="16"/>
      <c r="B334" s="2"/>
      <c r="C334" s="2"/>
    </row>
    <row r="335" spans="1:3">
      <c r="A335" s="16"/>
      <c r="B335" s="2"/>
      <c r="C335" s="2"/>
    </row>
    <row r="336" spans="1:3">
      <c r="A336" s="16"/>
      <c r="B336" s="2"/>
      <c r="C336" s="2"/>
    </row>
    <row r="337" spans="1:3">
      <c r="A337" s="16"/>
      <c r="B337" s="2"/>
      <c r="C337" s="2"/>
    </row>
    <row r="338" spans="1:3">
      <c r="A338" s="16"/>
      <c r="B338" s="2"/>
      <c r="C338" s="2"/>
    </row>
    <row r="339" spans="1:3">
      <c r="A339" s="16"/>
      <c r="B339" s="2"/>
      <c r="C339" s="2"/>
    </row>
    <row r="340" spans="1:3">
      <c r="A340" s="16"/>
      <c r="B340" s="2"/>
      <c r="C340" s="2"/>
    </row>
    <row r="341" spans="1:3">
      <c r="A341" s="16"/>
      <c r="B341" s="2"/>
      <c r="C341" s="2"/>
    </row>
    <row r="342" spans="1:3">
      <c r="A342" s="16"/>
      <c r="B342" s="2"/>
      <c r="C342" s="2"/>
    </row>
    <row r="343" spans="1:3">
      <c r="A343" s="16"/>
      <c r="B343" s="2"/>
      <c r="C343" s="2"/>
    </row>
    <row r="344" spans="1:3">
      <c r="A344" s="16"/>
      <c r="B344" s="2"/>
      <c r="C344" s="2"/>
    </row>
    <row r="345" spans="1:3">
      <c r="A345" s="16"/>
      <c r="B345" s="2"/>
      <c r="C345" s="2"/>
    </row>
    <row r="346" spans="1:3">
      <c r="A346" s="16"/>
      <c r="B346" s="2"/>
      <c r="C346" s="2"/>
    </row>
    <row r="347" spans="1:3">
      <c r="A347" s="16"/>
      <c r="B347" s="2"/>
      <c r="C347" s="2"/>
    </row>
    <row r="348" spans="1:3">
      <c r="A348" s="16"/>
      <c r="B348" s="2"/>
      <c r="C348" s="2"/>
    </row>
    <row r="349" spans="1:3">
      <c r="A349" s="16"/>
      <c r="B349" s="2"/>
      <c r="C349" s="2"/>
    </row>
    <row r="350" spans="1:3">
      <c r="A350" s="16"/>
      <c r="B350" s="2"/>
      <c r="C350" s="2"/>
    </row>
    <row r="351" spans="1:3">
      <c r="A351" s="16"/>
      <c r="B351" s="2"/>
      <c r="C351" s="2"/>
    </row>
    <row r="352" spans="1:3">
      <c r="A352" s="16"/>
      <c r="B352" s="2"/>
      <c r="C352" s="2"/>
    </row>
    <row r="353" spans="1:3">
      <c r="A353" s="16"/>
      <c r="B353" s="2"/>
      <c r="C353" s="2"/>
    </row>
    <row r="354" spans="1:3">
      <c r="A354" s="16"/>
      <c r="B354" s="2"/>
      <c r="C354" s="2"/>
    </row>
    <row r="355" spans="1:3">
      <c r="A355" s="16"/>
      <c r="B355" s="2"/>
      <c r="C355" s="2"/>
    </row>
    <row r="356" spans="1:3">
      <c r="A356" s="16"/>
      <c r="B356" s="2"/>
      <c r="C356" s="2"/>
    </row>
    <row r="357" spans="1:3">
      <c r="A357" s="16"/>
      <c r="B357" s="2"/>
      <c r="C357" s="2"/>
    </row>
    <row r="358" spans="1:3">
      <c r="A358" s="16"/>
      <c r="B358" s="2"/>
      <c r="C358" s="2"/>
    </row>
    <row r="359" spans="1:3">
      <c r="A359" s="16"/>
      <c r="B359" s="2"/>
      <c r="C359" s="2"/>
    </row>
    <row r="360" spans="1:3">
      <c r="A360" s="16"/>
      <c r="B360" s="2"/>
      <c r="C360" s="2"/>
    </row>
    <row r="361" spans="1:3">
      <c r="A361" s="16"/>
      <c r="B361" s="2"/>
      <c r="C361" s="2"/>
    </row>
    <row r="362" spans="1:3">
      <c r="A362" s="16"/>
      <c r="B362" s="2"/>
      <c r="C362" s="2"/>
    </row>
    <row r="363" spans="1:3">
      <c r="A363" s="16"/>
      <c r="B363" s="2"/>
      <c r="C363" s="2"/>
    </row>
    <row r="364" spans="1:3">
      <c r="A364" s="16"/>
      <c r="B364" s="2"/>
      <c r="C364" s="2"/>
    </row>
    <row r="365" spans="1:3">
      <c r="A365" s="16"/>
      <c r="B365" s="2"/>
      <c r="C365" s="2"/>
    </row>
    <row r="366" spans="1:3">
      <c r="A366" s="16"/>
      <c r="B366" s="2"/>
      <c r="C366" s="2"/>
    </row>
    <row r="367" spans="1:3">
      <c r="A367" s="16"/>
      <c r="B367" s="2"/>
      <c r="C367" s="2"/>
    </row>
    <row r="368" spans="1:3">
      <c r="A368" s="16"/>
      <c r="B368" s="2"/>
      <c r="C368" s="2"/>
    </row>
    <row r="369" spans="1:3">
      <c r="A369" s="16"/>
      <c r="B369" s="2"/>
      <c r="C369" s="2"/>
    </row>
    <row r="370" spans="1:3">
      <c r="A370" s="16"/>
      <c r="B370" s="2"/>
      <c r="C370" s="2"/>
    </row>
  </sheetData>
  <mergeCells count="3">
    <mergeCell ref="B9:C9"/>
    <mergeCell ref="A2:C2"/>
    <mergeCell ref="E2:J2"/>
  </mergeCells>
  <phoneticPr fontId="0" type="noConversion"/>
  <printOptions gridLinesSet="0"/>
  <pageMargins left="0.75" right="0.75" top="1" bottom="1" header="0.5" footer="0.5"/>
  <pageSetup orientation="portrait" horizontalDpi="4294967292" verticalDpi="6" r:id="rId1"/>
  <headerFooter alignWithMargins="0">
    <oddHeader>&amp;A</oddHead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CB_DATA_</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Fuqua School of Business</dc:creator>
  <cp:lastModifiedBy>Jackie Cui</cp:lastModifiedBy>
  <dcterms:created xsi:type="dcterms:W3CDTF">1997-12-04T20:21:45Z</dcterms:created>
  <dcterms:modified xsi:type="dcterms:W3CDTF">2020-01-29T04:48:35Z</dcterms:modified>
</cp:coreProperties>
</file>