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商品リスト" sheetId="2" r:id="rId2"/>
  </sheets>
  <calcPr calcId="152511"/>
</workbook>
</file>

<file path=xl/calcChain.xml><?xml version="1.0" encoding="utf-8"?>
<calcChain xmlns="http://schemas.openxmlformats.org/spreadsheetml/2006/main">
  <c r="C11" i="1" l="1"/>
  <c r="B11" i="1"/>
  <c r="E12" i="1"/>
  <c r="E13" i="1"/>
  <c r="E14" i="1"/>
  <c r="E15" i="1"/>
  <c r="E16" i="1"/>
  <c r="E11" i="1" l="1"/>
  <c r="E17" i="1" s="1"/>
  <c r="E18" i="1" s="1"/>
  <c r="E19" i="1" l="1"/>
</calcChain>
</file>

<file path=xl/sharedStrings.xml><?xml version="1.0" encoding="utf-8"?>
<sst xmlns="http://schemas.openxmlformats.org/spreadsheetml/2006/main" count="30" uniqueCount="28">
  <si>
    <t>請求書</t>
    <rPh sb="0" eb="3">
      <t>セイキュウショ</t>
    </rPh>
    <phoneticPr fontId="2"/>
  </si>
  <si>
    <t>請求番号：</t>
    <rPh sb="0" eb="4">
      <t>セイキュウバンゴウ</t>
    </rPh>
    <phoneticPr fontId="2"/>
  </si>
  <si>
    <t>下記の通り、ご請求申し上げます。</t>
    <rPh sb="0" eb="2">
      <t>カキ</t>
    </rPh>
    <rPh sb="3" eb="4">
      <t>トオ</t>
    </rPh>
    <rPh sb="7" eb="10">
      <t>セイキュウモウ</t>
    </rPh>
    <rPh sb="11" eb="12">
      <t>ア</t>
    </rPh>
    <phoneticPr fontId="2"/>
  </si>
  <si>
    <t>〒141-000</t>
    <phoneticPr fontId="2"/>
  </si>
  <si>
    <t>東京都品川西五反田ｘ</t>
    <rPh sb="0" eb="5">
      <t>トウキョウトシナガワ</t>
    </rPh>
    <rPh sb="5" eb="9">
      <t>ニシゴタンダ</t>
    </rPh>
    <phoneticPr fontId="2"/>
  </si>
  <si>
    <t>株式会社エフエム福岡</t>
    <rPh sb="0" eb="4">
      <t>カブシキカイシャ</t>
    </rPh>
    <rPh sb="8" eb="10">
      <t>フクオカ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</si>
  <si>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</si>
  <si>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</si>
  <si>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</si>
  <si>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</si>
  <si>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</si>
  <si>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振込先</t>
    <rPh sb="0" eb="3">
      <t>フリコミサキ</t>
    </rPh>
    <phoneticPr fontId="2"/>
  </si>
  <si>
    <t>ｘｘ銀行　五反田支店</t>
    <rPh sb="2" eb="4">
      <t>ギンコウ</t>
    </rPh>
    <rPh sb="5" eb="10">
      <t>ゴタンダシテン</t>
    </rPh>
    <phoneticPr fontId="2"/>
  </si>
  <si>
    <t>普通　ｘｘｘｘｘｘｘ</t>
    <rPh sb="0" eb="2">
      <t>フツウ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</si>
  <si>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</si>
  <si>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</si>
  <si>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税込み合計金額</t>
    <rPh sb="0" eb="2">
      <t>ゼイコ</t>
    </rPh>
    <rPh sb="3" eb="7">
      <t>ゴウケイキンガク</t>
    </rPh>
    <phoneticPr fontId="2"/>
  </si>
  <si>
    <t>あ</t>
    <phoneticPr fontId="2"/>
  </si>
  <si>
    <t>本体価格</t>
    <rPh sb="0" eb="4">
      <t>ホンタイカカク</t>
    </rPh>
    <phoneticPr fontId="2"/>
  </si>
  <si>
    <t>折り畳みテーブル</t>
    <rPh sb="0" eb="1">
      <t>オ</t>
    </rPh>
    <rPh sb="2" eb="3">
      <t>タタ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</si>
  <si>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</si>
  <si>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</si>
  <si>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</si>
  <si>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OAチェアひじつき</t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</si>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</sst>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@&quot;様   &quot;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scheme val="minor"/>
    </font>
    <font>
      <sz val="20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9" fontId="0" fillId="0" borderId="1" xfId="2" applyFont="1" applyBorder="1" applyAlignment="1"/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right"/>
    </xf>
    <xf numFmtId="177" fontId="3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38" fontId="0" fillId="0" borderId="1" xfId="1" applyFont="1" applyBorder="1" applyAlignment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3" sqref="D13"/>
    </sheetView>
  </sheetViews>
  <sheetFormatPr defaultRowHeight="13.2" x14ac:dyDescent="0.2"/>
  <cols>
    <col min="2" max="2" width="19.77734375" bestFit="1" customWidth="1"/>
    <col min="3" max="4" width="16.109375" bestFit="1" customWidth="1"/>
    <col min="5" max="5" width="21.6640625" bestFit="1" customWidth="1"/>
  </cols>
  <sheetData>
    <row r="1" spans="1:5" ht="23.4" x14ac:dyDescent="0.3">
      <c r="A1" s="14" t="s">
        <v>0</v>
      </c>
      <c r="B1" s="15"/>
      <c r="C1" s="15"/>
      <c r="D1" s="15"/>
      <c r="E1" s="15"/>
    </row>
    <row r="3" spans="1:5" x14ac:dyDescent="0.2">
      <c r="A3" s="11" t="s">
        <v>17</v>
      </c>
      <c r="B3" s="12"/>
      <c r="C3" s="12"/>
      <c r="D3" s="10" t="s">
        <v>1</v>
      </c>
      <c r="E3" s="9"/>
    </row>
    <row r="4" spans="1:5" x14ac:dyDescent="0.2">
      <c r="A4" s="12"/>
      <c r="B4" s="12"/>
      <c r="C4" s="12"/>
    </row>
    <row r="6" spans="1:5" x14ac:dyDescent="0.2">
      <c r="A6" t="s">
        <v>2</v>
      </c>
      <c r="E6" t="s">
        <v>3</v>
      </c>
    </row>
    <row r="7" spans="1:5" x14ac:dyDescent="0.2">
      <c r="E7" t="s">
        <v>4</v>
      </c>
    </row>
    <row r="8" spans="1:5" x14ac:dyDescent="0.2">
      <c r="E8" t="s">
        <v>5</v>
      </c>
    </row>
    <row r="10" spans="1:5" x14ac:dyDescent="0.2">
      <c r="A10" s="3" t="s">
        <v>6</v>
      </c>
      <c r="B10" s="3" t="s">
        <v>7</v>
      </c>
      <c r="C10" s="3" t="s">
        <v>8</v>
      </c>
      <c r="D10" s="3" t="s">
        <v>9</v>
      </c>
      <c r="E10" s="3" t="s">
        <v>10</v>
      </c>
    </row>
    <row r="11" spans="1:5" x14ac:dyDescent="0.2">
      <c r="A11" s="1">
        <v>1001</v>
      </c>
      <c r="B11" s="2" t="str">
        <f>VLOOKUP(Sheet1!A11,テーブル1[],2,FALSE)</f>
        <v>折り畳みテーブル</v>
      </c>
      <c r="C11" s="2">
        <f>VLOOKUP(Sheet1!A11,テーブル1[],3,FALSE)</f>
        <v>15900</v>
      </c>
      <c r="D11" s="2">
        <v>1</v>
      </c>
      <c r="E11" s="13">
        <f t="shared" ref="E11:E16" si="0">C11*D11</f>
        <v>15900</v>
      </c>
    </row>
    <row r="12" spans="1:5" x14ac:dyDescent="0.2">
      <c r="A12" s="1"/>
      <c r="B12" s="2"/>
      <c r="C12" s="13"/>
      <c r="D12" s="2"/>
      <c r="E12" s="13">
        <f t="shared" si="0"/>
        <v>0</v>
      </c>
    </row>
    <row r="13" spans="1:5" x14ac:dyDescent="0.2">
      <c r="A13" s="1"/>
      <c r="B13" s="2"/>
      <c r="C13" s="13"/>
      <c r="D13" s="2"/>
      <c r="E13" s="13">
        <f t="shared" si="0"/>
        <v>0</v>
      </c>
    </row>
    <row r="14" spans="1:5" x14ac:dyDescent="0.2">
      <c r="A14" s="1"/>
      <c r="B14" s="2"/>
      <c r="C14" s="13"/>
      <c r="D14" s="2"/>
      <c r="E14" s="13">
        <f t="shared" si="0"/>
        <v>0</v>
      </c>
    </row>
    <row r="15" spans="1:5" x14ac:dyDescent="0.2">
      <c r="A15" s="1"/>
      <c r="B15" s="2"/>
      <c r="C15" s="13"/>
      <c r="D15" s="2"/>
      <c r="E15" s="13">
        <f t="shared" si="0"/>
        <v>0</v>
      </c>
    </row>
    <row r="16" spans="1:5" x14ac:dyDescent="0.2">
      <c r="A16" s="1"/>
      <c r="B16" s="2"/>
      <c r="C16" s="13"/>
      <c r="D16" s="2"/>
      <c r="E16" s="13">
        <f t="shared" si="0"/>
        <v>0</v>
      </c>
    </row>
    <row r="17" spans="1:5" x14ac:dyDescent="0.2">
      <c r="C17" s="5" t="s">
        <v>14</v>
      </c>
      <c r="D17" s="4"/>
      <c r="E17" s="13">
        <f>SUM(E11:E16)</f>
        <v>15900</v>
      </c>
    </row>
    <row r="18" spans="1:5" x14ac:dyDescent="0.2">
      <c r="A18" s="8" t="s">
        <v>11</v>
      </c>
      <c r="B18" t="s">
        <v>12</v>
      </c>
      <c r="C18" s="6" t="s">
        <v>15</v>
      </c>
      <c r="D18" s="7">
        <v>0.08</v>
      </c>
      <c r="E18" s="13">
        <f>ROUNDDOWN(E17*D18,0)</f>
        <v>1272</v>
      </c>
    </row>
    <row r="19" spans="1:5" x14ac:dyDescent="0.2">
      <c r="A19" s="8"/>
      <c r="B19" t="s">
        <v>13</v>
      </c>
      <c r="C19" s="5" t="s">
        <v>16</v>
      </c>
      <c r="D19" s="4"/>
      <c r="E19" s="13">
        <f>E17+E18</f>
        <v>17172</v>
      </c>
    </row>
  </sheetData>
  <mergeCells count="3">
    <mergeCell ref="A1:E1"/>
    <mergeCell ref="A3:C4"/>
    <mergeCell ref="A18:A1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8" sqref="I8"/>
    </sheetView>
  </sheetViews>
  <sheetFormatPr defaultRowHeight="13.2" x14ac:dyDescent="0.2"/>
  <cols>
    <col min="1" max="1" width="12.21875" bestFit="1" customWidth="1"/>
    <col min="2" max="2" width="19.88671875" bestFit="1" customWidth="1"/>
    <col min="3" max="3" width="12.21875" bestFit="1" customWidth="1"/>
  </cols>
  <sheetData>
    <row r="1" spans="1:3" x14ac:dyDescent="0.2">
      <c r="A1" t="s">
        <v>6</v>
      </c>
      <c r="B1" t="s">
        <v>7</v>
      </c>
      <c r="C1" t="s">
        <v>18</v>
      </c>
    </row>
    <row r="2" spans="1:3" x14ac:dyDescent="0.2">
      <c r="A2">
        <v>1001</v>
      </c>
      <c r="B2" t="s">
        <v>19</v>
      </c>
      <c r="C2">
        <v>15900</v>
      </c>
    </row>
    <row r="3" spans="1:3" x14ac:dyDescent="0.2">
      <c r="A3">
        <v>1002</v>
      </c>
      <c r="B3" t="s">
        <v>20</v>
      </c>
      <c r="C3">
        <v>19900</v>
      </c>
    </row>
    <row r="4" spans="1:3" x14ac:dyDescent="0.2">
      <c r="A4">
        <v>1003</v>
      </c>
      <c r="B4" t="s">
        <v>21</v>
      </c>
      <c r="C4">
        <v>49400</v>
      </c>
    </row>
    <row r="5" spans="1:3" x14ac:dyDescent="0.2">
      <c r="A5">
        <v>2001</v>
      </c>
      <c r="B5" t="s">
        <v>22</v>
      </c>
      <c r="C5">
        <v>9800</v>
      </c>
    </row>
    <row r="6" spans="1:3" x14ac:dyDescent="0.2">
      <c r="A6">
        <v>2002</v>
      </c>
      <c r="B6" t="s">
        <v>23</v>
      </c>
      <c r="C6">
        <v>14000</v>
      </c>
    </row>
    <row r="7" spans="1:3" x14ac:dyDescent="0.2">
      <c r="A7">
        <v>2003</v>
      </c>
      <c r="B7" t="s">
        <v>24</v>
      </c>
      <c r="C7">
        <v>25400</v>
      </c>
    </row>
    <row r="8" spans="1:3" x14ac:dyDescent="0.2">
      <c r="A8">
        <v>3001</v>
      </c>
      <c r="B8" t="s">
        <v>25</v>
      </c>
      <c r="C8">
        <v>12300</v>
      </c>
    </row>
    <row r="9" spans="1:3" x14ac:dyDescent="0.2">
      <c r="A9">
        <v>3002</v>
      </c>
      <c r="B9" t="s">
        <v>26</v>
      </c>
      <c r="C9">
        <v>26700</v>
      </c>
    </row>
    <row r="10" spans="1:3" x14ac:dyDescent="0.2">
      <c r="A10">
        <v>3003</v>
      </c>
      <c r="B10" t="s">
        <v>27</v>
      </c>
      <c r="C10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2023-02-04T05:30:51Z</dcterms:modified>
</cp:coreProperties>
</file>