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3" i="1" l="1"/>
  <c r="C16" i="1"/>
  <c r="C17" i="1"/>
  <c r="C15" i="1"/>
  <c r="G2" i="1"/>
  <c r="C7" i="1"/>
  <c r="C8" i="1"/>
  <c r="C6" i="1"/>
</calcChain>
</file>

<file path=xl/sharedStrings.xml><?xml version="1.0" encoding="utf-8"?>
<sst xmlns="http://schemas.openxmlformats.org/spreadsheetml/2006/main" count="46" uniqueCount="39">
  <si>
    <t>氏名</t>
    <rPh sb="0" eb="2">
      <t>シメイ</t>
    </rPh>
    <phoneticPr fontId="1"/>
  </si>
  <si>
    <t>英語</t>
    <rPh sb="0" eb="2">
      <t>エイゴ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</si>
  <si>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</si>
  <si>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</si>
  <si>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</si>
  <si>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社会</t>
    <rPh sb="0" eb="2">
      <t>シャカイ</t>
    </rPh>
    <phoneticPr fontId="1"/>
  </si>
  <si>
    <t>合計</t>
    <rPh sb="0" eb="2">
      <t>ゴウケイ</t>
    </rPh>
    <phoneticPr fontId="1"/>
  </si>
  <si>
    <t>井上</t>
    <rPh sb="0" eb="2">
      <t>イノウエ</t>
    </rPh>
    <phoneticPr fontId="1"/>
  </si>
  <si>
    <t>得点</t>
    <rPh sb="0" eb="2">
      <t>トクテン</t>
    </rPh>
    <phoneticPr fontId="1"/>
  </si>
  <si>
    <t>合否</t>
    <rPh sb="0" eb="2">
      <t>ゴウヒ</t>
    </rPh>
    <phoneticPr fontId="1"/>
  </si>
  <si>
    <t>大崎</t>
    <rPh sb="0" eb="2">
      <t>オオサキ</t>
    </rPh>
    <phoneticPr fontId="1"/>
  </si>
  <si>
    <t>菅原</t>
    <rPh sb="0" eb="2">
      <t>スガワラ</t>
    </rPh>
    <phoneticPr fontId="1"/>
  </si>
  <si>
    <t>山本</t>
    <rPh sb="0" eb="2">
      <t>ヤマモト</t>
    </rPh>
    <phoneticPr fontId="1"/>
  </si>
  <si>
    <t>↑戻り値</t>
    <rPh sb="1" eb="2">
      <t>モド</t>
    </rPh>
    <rPh sb="3" eb="4">
      <t>チ</t>
    </rPh>
    <phoneticPr fontId="1"/>
  </si>
  <si>
    <t>"= SUM(B2:G2)"</t>
    <phoneticPr fontId="1"/>
  </si>
  <si>
    <t>Excel</t>
    <phoneticPr fontId="1"/>
  </si>
  <si>
    <t>Java</t>
    <phoneticPr fontId="1"/>
  </si>
  <si>
    <t>=</t>
    <phoneticPr fontId="1"/>
  </si>
  <si>
    <t>&lt;&gt;</t>
    <phoneticPr fontId="1"/>
  </si>
  <si>
    <t>==</t>
    <phoneticPr fontId="1"/>
  </si>
  <si>
    <t>!=</t>
    <phoneticPr fontId="1"/>
  </si>
  <si>
    <t>等しい</t>
    <rPh sb="0" eb="1">
      <t>ヒト</t>
    </rPh>
    <phoneticPr fontId="1"/>
  </si>
  <si>
    <t>等しくない</t>
    <rPh sb="0" eb="1">
      <t>ヒト</t>
    </rPh>
    <phoneticPr fontId="1"/>
  </si>
  <si>
    <t>←セル参照</t>
    <rPh sb="3" eb="5">
      <t>サンショウ</t>
    </rPh>
    <phoneticPr fontId="1"/>
  </si>
  <si>
    <t>←テーブル指定子</t>
    <rPh sb="5" eb="8">
      <t>シテイシ</t>
    </rPh>
    <phoneticPr fontId="1"/>
  </si>
  <si>
    <t>主な指定子の種類</t>
    <rPh sb="0" eb="1">
      <t>オモ</t>
    </rPh>
    <rPh sb="2" eb="5">
      <t>シテイシ</t>
    </rPh>
    <rPh sb="6" eb="8">
      <t>シュルイ</t>
    </rPh>
    <phoneticPr fontId="1"/>
  </si>
  <si>
    <t>使用例</t>
    <rPh sb="0" eb="3">
      <t>シヨウレイ</t>
    </rPh>
    <phoneticPr fontId="1"/>
  </si>
  <si>
    <t>意味</t>
    <rPh sb="0" eb="2">
      <t>イミ</t>
    </rPh>
    <phoneticPr fontId="1"/>
  </si>
  <si>
    <t>[#すべて]</t>
    <phoneticPr fontId="1"/>
  </si>
  <si>
    <t>[#データ]</t>
    <phoneticPr fontId="1"/>
  </si>
  <si>
    <t>[@]</t>
    <phoneticPr fontId="1"/>
  </si>
  <si>
    <t>[見出し名]</t>
    <rPh sb="1" eb="3">
      <t>ミダ</t>
    </rPh>
    <rPh sb="4" eb="5">
      <t>メイ</t>
    </rPh>
    <phoneticPr fontId="1"/>
  </si>
  <si>
    <t>[@見出し名]</t>
    <rPh sb="2" eb="4">
      <t>ミダ</t>
    </rPh>
    <rPh sb="5" eb="6">
      <t>メイ</t>
    </rPh>
    <phoneticPr fontId="1"/>
  </si>
  <si>
    <t>テーブル範囲のすべて</t>
    <rPh sb="4" eb="6">
      <t>ハンイ</t>
    </rPh>
    <phoneticPr fontId="1"/>
  </si>
  <si>
    <t>列見出しを除いたデータ部分</t>
    <rPh sb="0" eb="3">
      <t>レツミダ</t>
    </rPh>
    <rPh sb="5" eb="6">
      <t>ノゾ</t>
    </rPh>
    <rPh sb="11" eb="13">
      <t>ブブン</t>
    </rPh>
    <phoneticPr fontId="1"/>
  </si>
  <si>
    <t>数式や関数が入力されている行</t>
    <rPh sb="0" eb="2">
      <t>スウシキ</t>
    </rPh>
    <rPh sb="3" eb="5">
      <t>カンスウ</t>
    </rPh>
    <rPh sb="6" eb="8">
      <t>ニュウリョク</t>
    </rPh>
    <rPh sb="13" eb="14">
      <t>ギョウ</t>
    </rPh>
    <phoneticPr fontId="1"/>
  </si>
  <si>
    <t>見出し名の例（見出しのセリは除く）</t>
    <rPh sb="0" eb="2">
      <t>ミダ</t>
    </rPh>
    <rPh sb="3" eb="4">
      <t>メイ</t>
    </rPh>
    <rPh sb="5" eb="6">
      <t>レイ</t>
    </rPh>
    <rPh sb="7" eb="9">
      <t>ミダ</t>
    </rPh>
    <rPh sb="14" eb="15">
      <t>ノゾ</t>
    </rPh>
    <phoneticPr fontId="1"/>
  </si>
  <si>
    <t>[@]と[見出し名]が交差するセル</t>
    <rPh sb="5" eb="7">
      <t>ミダ</t>
    </rPh>
    <rPh sb="8" eb="9">
      <t>メイ</t>
    </rPh>
    <rPh sb="11" eb="13">
      <t>コウサ</t>
    </rPh>
    <phoneticPr fontId="1"/>
  </si>
  <si>
    <t>excelにおけるIF関数はJavaにおける条件３項延安氏に相当する</t>
    <rPh sb="11" eb="13">
      <t>カンスウ</t>
    </rPh>
    <rPh sb="22" eb="24">
      <t>ジョウケン</t>
    </rPh>
    <rPh sb="25" eb="26">
      <t>コウ</t>
    </rPh>
    <rPh sb="26" eb="29">
      <t>エンアンシ</t>
    </rPh>
    <rPh sb="30" eb="32">
      <t>ソウトウ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</si>
</sst>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標準" xfId="0" builtinId="0"/>
  </cellStyles>
  <dxfs count="2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G4" totalsRowCount="1" headerRowDxfId="25" dataDxfId="17">
  <autoFilter ref="A1:G4"/>
  <tableColumns count="7">
    <tableColumn id="1" name="氏名" dataDxfId="24" totalsRowDxfId="16"/>
    <tableColumn id="2" name="英語" dataDxfId="23" totalsRowDxfId="15"/>
    <tableColumn id="3" name="国語" dataDxfId="22" totalsRowDxfId="14"/>
    <tableColumn id="4" name="数学" dataDxfId="21" totalsRowDxfId="13"/>
    <tableColumn id="5" name="理科" dataDxfId="20" totalsRowDxfId="12"/>
    <tableColumn id="6" name="社会" dataDxfId="19" totalsRowDxfId="11"/>
    <tableColumn id="7" name="合計" totalsRowLabel="&quot;= SUM(B2:G2)&quot;" dataDxfId="18" totalsRowDxfId="10">
      <calculatedColumnFormula>SUM(B2:F3)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A5:C8" totalsRowShown="0" headerRowDxfId="4" dataDxfId="3">
  <autoFilter ref="A5:C8"/>
  <tableColumns count="3">
    <tableColumn id="1" name="氏名" dataDxfId="2"/>
    <tableColumn id="2" name="得点" dataDxfId="1"/>
    <tableColumn id="3" name="合否" dataDxfId="0">
      <calculatedColumnFormula>IF(B6&gt;=70,"合格","不合格")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テーブル24" displayName="テーブル24" ref="A14:C17" totalsRowShown="0" headerRowDxfId="9" dataDxfId="8">
  <autoFilter ref="A14:C17"/>
  <tableColumns count="3">
    <tableColumn id="1" name="氏名" dataDxfId="7"/>
    <tableColumn id="2" name="得点" dataDxfId="6"/>
    <tableColumn id="3" name="合否" dataDxfId="5">
      <calculatedColumnFormula>IF(テーブル24[[#This Row],[得点]]&gt;=70,"合格","不合格")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I10" sqref="I10"/>
    </sheetView>
  </sheetViews>
  <sheetFormatPr defaultRowHeight="13.2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2" x14ac:dyDescent="0.2">
      <c r="A2" s="1" t="s">
        <v>7</v>
      </c>
      <c r="B2" s="1">
        <v>85</v>
      </c>
      <c r="C2" s="1">
        <v>75</v>
      </c>
      <c r="D2" s="1">
        <v>100</v>
      </c>
      <c r="E2" s="1">
        <v>100</v>
      </c>
      <c r="F2" s="1">
        <v>75</v>
      </c>
      <c r="G2" s="1">
        <f>SUM(B2:F3)</f>
        <v>435</v>
      </c>
    </row>
    <row r="3" spans="1:12" x14ac:dyDescent="0.2">
      <c r="A3" s="1"/>
      <c r="B3" s="1"/>
      <c r="C3" s="1"/>
      <c r="D3" s="1"/>
      <c r="E3" s="1"/>
      <c r="F3" s="1"/>
      <c r="G3" s="1" t="s">
        <v>13</v>
      </c>
    </row>
    <row r="4" spans="1:12" x14ac:dyDescent="0.2">
      <c r="A4" s="1"/>
      <c r="B4" s="1"/>
      <c r="C4" s="1"/>
      <c r="D4" s="1"/>
      <c r="E4" s="1"/>
      <c r="F4" s="1"/>
      <c r="G4" s="2" t="s">
        <v>14</v>
      </c>
    </row>
    <row r="5" spans="1:12" x14ac:dyDescent="0.2">
      <c r="A5" s="1" t="s">
        <v>0</v>
      </c>
      <c r="B5" s="1" t="s">
        <v>8</v>
      </c>
      <c r="C5" s="1" t="s">
        <v>9</v>
      </c>
      <c r="E5" t="s">
        <v>23</v>
      </c>
    </row>
    <row r="6" spans="1:12" x14ac:dyDescent="0.2">
      <c r="A6" s="1" t="s">
        <v>10</v>
      </c>
      <c r="B6" s="1">
        <v>85</v>
      </c>
      <c r="C6" s="1" t="str">
        <f>IF(B6&gt;=70,"合格","不合格")</f>
        <v>合格</v>
      </c>
    </row>
    <row r="7" spans="1:12" x14ac:dyDescent="0.2">
      <c r="A7" s="1" t="s">
        <v>11</v>
      </c>
      <c r="B7" s="1">
        <v>50</v>
      </c>
      <c r="C7" s="1" t="str">
        <f t="shared" ref="C7:C8" si="0">IF(B7&gt;=70,"合格","不合格")</f>
        <v>不合格</v>
      </c>
      <c r="E7" t="s">
        <v>38</v>
      </c>
    </row>
    <row r="8" spans="1:12" x14ac:dyDescent="0.2">
      <c r="A8" s="1" t="s">
        <v>12</v>
      </c>
      <c r="B8" s="1">
        <v>70</v>
      </c>
      <c r="C8" s="1" t="str">
        <f t="shared" si="0"/>
        <v>合格</v>
      </c>
    </row>
    <row r="10" spans="1:12" x14ac:dyDescent="0.2">
      <c r="A10" s="4" t="s">
        <v>15</v>
      </c>
      <c r="B10" s="5"/>
      <c r="C10" s="5" t="s">
        <v>16</v>
      </c>
    </row>
    <row r="11" spans="1:12" x14ac:dyDescent="0.2">
      <c r="A11" t="s">
        <v>17</v>
      </c>
      <c r="B11" t="s">
        <v>21</v>
      </c>
      <c r="C11" s="3" t="s">
        <v>19</v>
      </c>
      <c r="L11">
        <v>50</v>
      </c>
    </row>
    <row r="12" spans="1:12" x14ac:dyDescent="0.2">
      <c r="A12" t="s">
        <v>18</v>
      </c>
      <c r="B12" t="s">
        <v>22</v>
      </c>
      <c r="C12" t="s">
        <v>20</v>
      </c>
      <c r="L12">
        <v>65</v>
      </c>
    </row>
    <row r="13" spans="1:12" x14ac:dyDescent="0.2">
      <c r="L13" t="str">
        <f>IF(L11&lt;&gt;L12,"等しくない","等しい")</f>
        <v>等しくない</v>
      </c>
    </row>
    <row r="14" spans="1:12" x14ac:dyDescent="0.2">
      <c r="A14" s="1" t="s">
        <v>0</v>
      </c>
      <c r="B14" s="1" t="s">
        <v>8</v>
      </c>
      <c r="C14" s="1" t="s">
        <v>9</v>
      </c>
      <c r="E14" t="s">
        <v>24</v>
      </c>
    </row>
    <row r="15" spans="1:12" x14ac:dyDescent="0.2">
      <c r="A15" s="1" t="s">
        <v>10</v>
      </c>
      <c r="B15" s="1">
        <v>85</v>
      </c>
      <c r="C15" s="1" t="str">
        <f>IF(テーブル24[[#This Row],[得点]]&gt;=70,"合格","不合格")</f>
        <v>合格</v>
      </c>
    </row>
    <row r="16" spans="1:12" x14ac:dyDescent="0.2">
      <c r="A16" s="1" t="s">
        <v>11</v>
      </c>
      <c r="B16" s="1">
        <v>50</v>
      </c>
      <c r="C16" s="1" t="str">
        <f>IF(テーブル24[[#This Row],[得点]]&gt;=70,"合格","不合格")</f>
        <v>不合格</v>
      </c>
    </row>
    <row r="17" spans="1:5" x14ac:dyDescent="0.2">
      <c r="A17" s="1" t="s">
        <v>12</v>
      </c>
      <c r="B17" s="1">
        <v>70</v>
      </c>
      <c r="C17" s="1" t="str">
        <f>IF(テーブル24[[#This Row],[得点]]&gt;=70,"合格","不合格")</f>
        <v>合格</v>
      </c>
    </row>
    <row r="20" spans="1:5" x14ac:dyDescent="0.2">
      <c r="A20" t="s">
        <v>25</v>
      </c>
    </row>
    <row r="21" spans="1:5" x14ac:dyDescent="0.2">
      <c r="A21" s="8" t="s">
        <v>26</v>
      </c>
      <c r="B21" s="7" t="s">
        <v>27</v>
      </c>
      <c r="C21" s="7"/>
      <c r="D21" s="7"/>
      <c r="E21" s="7"/>
    </row>
    <row r="22" spans="1:5" x14ac:dyDescent="0.2">
      <c r="A22" t="s">
        <v>28</v>
      </c>
      <c r="B22" s="6" t="s">
        <v>33</v>
      </c>
      <c r="C22" s="6"/>
      <c r="D22" s="6"/>
      <c r="E22" s="6"/>
    </row>
    <row r="23" spans="1:5" x14ac:dyDescent="0.2">
      <c r="A23" t="s">
        <v>29</v>
      </c>
      <c r="B23" s="6" t="s">
        <v>34</v>
      </c>
      <c r="C23" s="6"/>
      <c r="D23" s="6"/>
      <c r="E23" s="6"/>
    </row>
    <row r="24" spans="1:5" x14ac:dyDescent="0.2">
      <c r="A24" t="s">
        <v>30</v>
      </c>
      <c r="B24" s="6" t="s">
        <v>35</v>
      </c>
      <c r="C24" s="6"/>
      <c r="D24" s="6"/>
      <c r="E24" s="6"/>
    </row>
    <row r="25" spans="1:5" x14ac:dyDescent="0.2">
      <c r="A25" t="s">
        <v>31</v>
      </c>
      <c r="B25" s="6" t="s">
        <v>36</v>
      </c>
      <c r="C25" s="6"/>
      <c r="D25" s="6"/>
      <c r="E25" s="6"/>
    </row>
    <row r="26" spans="1:5" x14ac:dyDescent="0.2">
      <c r="A26" t="s">
        <v>32</v>
      </c>
      <c r="B26" s="6" t="s">
        <v>37</v>
      </c>
      <c r="C26" s="6"/>
      <c r="D26" s="6"/>
      <c r="E26" s="6"/>
    </row>
  </sheetData>
  <mergeCells count="6">
    <mergeCell ref="B25:E25"/>
    <mergeCell ref="B26:E26"/>
    <mergeCell ref="B21:E21"/>
    <mergeCell ref="B22:E22"/>
    <mergeCell ref="B24:E24"/>
    <mergeCell ref="B23:E23"/>
  </mergeCells>
  <phoneticPr fontId="1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2023-02-06T04:41:31Z</dcterms:modified>
</cp:coreProperties>
</file>