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hidePivotFieldList="1" defaultThemeVersion="166925"/>
  <mc:AlternateContent xmlns:mc="http://schemas.openxmlformats.org/markup-compatibility/2006">
    <mc:Choice Requires="x15">
      <x15ac:absPath xmlns:x15ac="http://schemas.microsoft.com/office/spreadsheetml/2010/11/ac" url="C:\Users\JA 12\Downloads\IBM_DATA_ANALYTICS\Data Visualization and Dashboards with Excel and Cognos\"/>
    </mc:Choice>
  </mc:AlternateContent>
  <xr:revisionPtr revIDLastSave="0" documentId="13_ncr:1_{BA3D177C-F839-4FA6-8C28-DD46B8338B2D}" xr6:coauthVersionLast="47" xr6:coauthVersionMax="47" xr10:uidLastSave="{00000000-0000-0000-0000-000000000000}"/>
  <bookViews>
    <workbookView xWindow="1080" yWindow="1080" windowWidth="21615" windowHeight="11295"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<sst xmlns="http://schemas.openxmlformats.org/spreadsheetml/2006/main" count="978" uniqueCount="209">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</sst>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72">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CM"/>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CM"/>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CM"/>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Chart'!$A$4:$A$10</c:f>
              <c:strCache>
                <c:ptCount val="6"/>
                <c:pt idx="0">
                  <c:v>Acura</c:v>
                </c:pt>
                <c:pt idx="1">
                  <c:v>Audi</c:v>
                </c:pt>
                <c:pt idx="2">
                  <c:v>BMW</c:v>
                </c:pt>
                <c:pt idx="3">
                  <c:v>Mercedes-B</c:v>
                </c:pt>
                <c:pt idx="4">
                  <c:v>Porsche</c:v>
                </c:pt>
                <c:pt idx="5">
                  <c:v>Volkswagen</c:v>
                </c:pt>
              </c:strCache>
            </c:strRef>
          </c:cat>
          <c:val>
            <c:numRef>
              <c:f>'Bar Chart'!$B$4:$B$10</c:f>
              <c:numCache>
                <c:formatCode>"$"#,##0.00</c:formatCode>
                <c:ptCount val="6"/>
                <c:pt idx="0">
                  <c:v>21986.666666666668</c:v>
                </c:pt>
                <c:pt idx="1">
                  <c:v>28270</c:v>
                </c:pt>
                <c:pt idx="2">
                  <c:v>29766.666666666668</c:v>
                </c:pt>
                <c:pt idx="3">
                  <c:v>39876.555555555555</c:v>
                </c:pt>
                <c:pt idx="4">
                  <c:v>56475</c:v>
                </c:pt>
                <c:pt idx="5">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CM"/>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Chart'!$A$4:$A$10</c:f>
              <c:strCache>
                <c:ptCount val="6"/>
                <c:pt idx="0">
                  <c:v>Acura</c:v>
                </c:pt>
                <c:pt idx="1">
                  <c:v>Audi</c:v>
                </c:pt>
                <c:pt idx="2">
                  <c:v>BMW</c:v>
                </c:pt>
                <c:pt idx="3">
                  <c:v>Mercedes-B</c:v>
                </c:pt>
                <c:pt idx="4">
                  <c:v>Porsche</c:v>
                </c:pt>
                <c:pt idx="5">
                  <c:v>Volkswagen</c:v>
                </c:pt>
              </c:strCache>
            </c:strRef>
          </c:cat>
          <c:val>
            <c:numRef>
              <c:f>'Bar Chart'!$C$4:$C$10</c:f>
              <c:numCache>
                <c:formatCode>"$"#,##0.00</c:formatCode>
                <c:ptCount val="6"/>
                <c:pt idx="0">
                  <c:v>30633.333333333332</c:v>
                </c:pt>
                <c:pt idx="1">
                  <c:v>39980</c:v>
                </c:pt>
                <c:pt idx="2">
                  <c:v>33096.666666666664</c:v>
                </c:pt>
                <c:pt idx="3">
                  <c:v>52916.666666666664</c:v>
                </c:pt>
                <c:pt idx="4">
                  <c:v>62473.333333333336</c:v>
                </c:pt>
                <c:pt idx="5">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CM"/>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CM"/>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CM"/>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CM"/>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CM"/>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4207844762438746E-2"/>
          <c:y val="0.19432888597258677"/>
          <c:w val="0.89173642768338168"/>
          <c:h val="0.69827172645086033"/>
        </c:manualLayout>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CM"/>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CM"/>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CM"/>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CM"/>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CM"/>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CM"/>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CM"/>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2740745324319731"/>
          <c:y val="1.9918343540390626E-4"/>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CM"/>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4207844762438746E-2"/>
          <c:y val="0.19432888597258677"/>
          <c:w val="0.89173642768338168"/>
          <c:h val="0.69827172645086033"/>
        </c:manualLayout>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0CA1-405C-8DCF-B3B3E1F77722}"/>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CM"/>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CM"/>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CM"/>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4062592809813197"/>
          <c:y val="3.240740740740740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CM"/>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83FC-4637-9374-9C1D1E50739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83FC-4637-9374-9C1D1E50739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83FC-4637-9374-9C1D1E50739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83FC-4637-9374-9C1D1E50739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83FC-4637-9374-9C1D1E50739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83FC-4637-9374-9C1D1E50739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CM"/>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83FC-4637-9374-9C1D1E50739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CM"/>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CM"/>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9"/>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sz="1800" b="1" i="0" u="none" strike="noStrike" baseline="0">
                <a:effectLst/>
              </a:rPr>
              <a:t>Average Price and Year Resale Value of German Car Models</a:t>
            </a:r>
          </a:p>
          <a:p>
            <a:pPr>
              <a:defRPr/>
            </a:pPr>
            <a:endParaRPr lang="en-GB"/>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CM"/>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CM"/>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CM"/>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CM"/>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CM"/>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CM"/>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CM"/>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CM"/>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Chart'!$A$4:$A$10</c:f>
              <c:strCache>
                <c:ptCount val="6"/>
                <c:pt idx="0">
                  <c:v>Acura</c:v>
                </c:pt>
                <c:pt idx="1">
                  <c:v>Audi</c:v>
                </c:pt>
                <c:pt idx="2">
                  <c:v>BMW</c:v>
                </c:pt>
                <c:pt idx="3">
                  <c:v>Mercedes-B</c:v>
                </c:pt>
                <c:pt idx="4">
                  <c:v>Porsche</c:v>
                </c:pt>
                <c:pt idx="5">
                  <c:v>Volkswagen</c:v>
                </c:pt>
              </c:strCache>
            </c:strRef>
          </c:cat>
          <c:val>
            <c:numRef>
              <c:f>'Bar Chart'!$B$4:$B$10</c:f>
              <c:numCache>
                <c:formatCode>"$"#,##0.00</c:formatCode>
                <c:ptCount val="6"/>
                <c:pt idx="0">
                  <c:v>21986.666666666668</c:v>
                </c:pt>
                <c:pt idx="1">
                  <c:v>28270</c:v>
                </c:pt>
                <c:pt idx="2">
                  <c:v>29766.666666666668</c:v>
                </c:pt>
                <c:pt idx="3">
                  <c:v>39876.555555555555</c:v>
                </c:pt>
                <c:pt idx="4">
                  <c:v>56475</c:v>
                </c:pt>
                <c:pt idx="5">
                  <c:v>13951.833333333334</c:v>
                </c:pt>
              </c:numCache>
            </c:numRef>
          </c:val>
          <c:extLst>
            <c:ext xmlns:c16="http://schemas.microsoft.com/office/drawing/2014/chart" uri="{C3380CC4-5D6E-409C-BE32-E72D297353CC}">
              <c16:uniqueId val="{00000000-A7E1-4CF3-A6DE-C37AE73AD4CE}"/>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CM"/>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Chart'!$A$4:$A$10</c:f>
              <c:strCache>
                <c:ptCount val="6"/>
                <c:pt idx="0">
                  <c:v>Acura</c:v>
                </c:pt>
                <c:pt idx="1">
                  <c:v>Audi</c:v>
                </c:pt>
                <c:pt idx="2">
                  <c:v>BMW</c:v>
                </c:pt>
                <c:pt idx="3">
                  <c:v>Mercedes-B</c:v>
                </c:pt>
                <c:pt idx="4">
                  <c:v>Porsche</c:v>
                </c:pt>
                <c:pt idx="5">
                  <c:v>Volkswagen</c:v>
                </c:pt>
              </c:strCache>
            </c:strRef>
          </c:cat>
          <c:val>
            <c:numRef>
              <c:f>'Bar Chart'!$C$4:$C$10</c:f>
              <c:numCache>
                <c:formatCode>"$"#,##0.00</c:formatCode>
                <c:ptCount val="6"/>
                <c:pt idx="0">
                  <c:v>30633.333333333332</c:v>
                </c:pt>
                <c:pt idx="1">
                  <c:v>39980</c:v>
                </c:pt>
                <c:pt idx="2">
                  <c:v>33096.666666666664</c:v>
                </c:pt>
                <c:pt idx="3">
                  <c:v>52916.666666666664</c:v>
                </c:pt>
                <c:pt idx="4">
                  <c:v>62473.333333333336</c:v>
                </c:pt>
                <c:pt idx="5">
                  <c:v>17698.333333333332</c:v>
                </c:pt>
              </c:numCache>
            </c:numRef>
          </c:val>
          <c:extLst>
            <c:ext xmlns:c16="http://schemas.microsoft.com/office/drawing/2014/chart" uri="{C3380CC4-5D6E-409C-BE32-E72D297353CC}">
              <c16:uniqueId val="{00000001-A7E1-4CF3-A6DE-C37AE73AD4CE}"/>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CM"/>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CM"/>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CM"/>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CM"/>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133350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498475</xdr:colOff>
      <xdr:row>177</xdr:row>
      <xdr:rowOff>31750</xdr:rowOff>
    </xdr:from>
    <xdr:to>
      <xdr:col>5</xdr:col>
      <xdr:colOff>66675</xdr:colOff>
      <xdr:row>191</xdr:row>
      <xdr:rowOff>107950</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517650" y="4984750"/>
              <a:ext cx="4102100" cy="2743200"/>
            </a:xfrm>
            <a:prstGeom prst="rect">
              <a:avLst/>
            </a:prstGeom>
            <a:solidFill>
              <a:prstClr val="white"/>
            </a:solidFill>
            <a:ln w="1">
              <a:solidFill>
                <a:prstClr val="green"/>
              </a:solidFill>
            </a:ln>
          </xdr:spPr>
          <xdr:txBody>
            <a:bodyPr vertOverflow="clip" horzOverflow="clip"/>
            <a:lstStyle/>
            <a:p>
              <a:r>
                <a:rPr lang="en-CM"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19049</xdr:colOff>
      <xdr:row>0</xdr:row>
      <xdr:rowOff>0</xdr:rowOff>
    </xdr:from>
    <xdr:to>
      <xdr:col>8</xdr:col>
      <xdr:colOff>314325</xdr:colOff>
      <xdr:row>20</xdr:row>
      <xdr:rowOff>0</xdr:rowOff>
    </xdr:to>
    <xdr:graphicFrame macro="">
      <xdr:nvGraphicFramePr>
        <xdr:cNvPr id="2" name="Chart 1">
          <a:extLst>
            <a:ext uri="{FF2B5EF4-FFF2-40B4-BE49-F238E27FC236}">
              <a16:creationId xmlns:a16="http://schemas.microsoft.com/office/drawing/2014/main" id="{1CF29E5A-C235-4C2D-A7DC-92C2DDB1C17E}"/>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123825</xdr:colOff>
      <xdr:row>20</xdr:row>
      <xdr:rowOff>38097</xdr:rowOff>
    </xdr:from>
    <xdr:to>
      <xdr:col>19</xdr:col>
      <xdr:colOff>219074</xdr:colOff>
      <xdr:row>43</xdr:row>
      <xdr:rowOff>9524</xdr:rowOff>
    </xdr:to>
    <xdr:graphicFrame macro="">
      <xdr:nvGraphicFramePr>
        <xdr:cNvPr id="3" name="Chart 2">
          <a:extLst>
            <a:ext uri="{FF2B5EF4-FFF2-40B4-BE49-F238E27FC236}">
              <a16:creationId xmlns:a16="http://schemas.microsoft.com/office/drawing/2014/main" id="{C184F3F7-927A-4DBD-BA66-F2CD68A1C055}"/>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352424</xdr:colOff>
      <xdr:row>0</xdr:row>
      <xdr:rowOff>0</xdr:rowOff>
    </xdr:from>
    <xdr:to>
      <xdr:col>13</xdr:col>
      <xdr:colOff>361949</xdr:colOff>
      <xdr:row>20</xdr:row>
      <xdr:rowOff>19050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6EB058AA-2E7F-45DB-B58A-D210CC4A3260}"/>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229224" y="0"/>
              <a:ext cx="3057525" cy="3829050"/>
            </a:xfrm>
            <a:prstGeom prst="rect">
              <a:avLst/>
            </a:prstGeom>
            <a:solidFill>
              <a:prstClr val="white"/>
            </a:solidFill>
            <a:ln w="1">
              <a:solidFill>
                <a:prstClr val="green"/>
              </a:solidFill>
            </a:ln>
          </xdr:spPr>
          <xdr:txBody>
            <a:bodyPr vertOverflow="clip" horzOverflow="clip"/>
            <a:lstStyle/>
            <a:p>
              <a:r>
                <a:rPr lang="en-CM"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13</xdr:col>
      <xdr:colOff>380999</xdr:colOff>
      <xdr:row>0</xdr:row>
      <xdr:rowOff>38100</xdr:rowOff>
    </xdr:from>
    <xdr:to>
      <xdr:col>16</xdr:col>
      <xdr:colOff>352424</xdr:colOff>
      <xdr:row>19</xdr:row>
      <xdr:rowOff>171450</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20316760-8A03-4EAC-AFCD-A41CBE821205}"/>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8305799" y="38100"/>
              <a:ext cx="1800225" cy="3752850"/>
            </a:xfrm>
            <a:prstGeom prst="rect">
              <a:avLst/>
            </a:prstGeom>
            <a:solidFill>
              <a:prstClr val="white"/>
            </a:solidFill>
            <a:ln w="1">
              <a:solidFill>
                <a:prstClr val="green"/>
              </a:solidFill>
            </a:ln>
          </xdr:spPr>
          <xdr:txBody>
            <a:bodyPr vertOverflow="clip" horzOverflow="clip"/>
            <a:lstStyle/>
            <a:p>
              <a:r>
                <a:rPr lang="en-CM"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20</xdr:row>
      <xdr:rowOff>28575</xdr:rowOff>
    </xdr:from>
    <xdr:to>
      <xdr:col>12</xdr:col>
      <xdr:colOff>85725</xdr:colOff>
      <xdr:row>42</xdr:row>
      <xdr:rowOff>180975</xdr:rowOff>
    </xdr:to>
    <xdr:graphicFrame macro="">
      <xdr:nvGraphicFramePr>
        <xdr:cNvPr id="6" name="Chart 5">
          <a:extLst>
            <a:ext uri="{FF2B5EF4-FFF2-40B4-BE49-F238E27FC236}">
              <a16:creationId xmlns:a16="http://schemas.microsoft.com/office/drawing/2014/main" id="{27BC06C1-F98D-42B3-AC22-499DDC7DDE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16</xdr:col>
      <xdr:colOff>295275</xdr:colOff>
      <xdr:row>0</xdr:row>
      <xdr:rowOff>28574</xdr:rowOff>
    </xdr:from>
    <xdr:to>
      <xdr:col>19</xdr:col>
      <xdr:colOff>371475</xdr:colOff>
      <xdr:row>19</xdr:row>
      <xdr:rowOff>171449</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F2F7BA0C-E705-428B-BA90-6623E81168B4}"/>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10048875" y="28574"/>
              <a:ext cx="1905000" cy="3762375"/>
            </a:xfrm>
            <a:prstGeom prst="rect">
              <a:avLst/>
            </a:prstGeom>
            <a:solidFill>
              <a:prstClr val="white"/>
            </a:solidFill>
            <a:ln w="1">
              <a:solidFill>
                <a:prstClr val="green"/>
              </a:solidFill>
            </a:ln>
          </xdr:spPr>
          <xdr:txBody>
            <a:bodyPr vertOverflow="clip" horzOverflow="clip"/>
            <a:lstStyle/>
            <a:p>
              <a:r>
                <a:rPr lang="en-CM"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20">
  <location ref="A3:C10"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7">
    <i>
      <x/>
    </i>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9">
      <pivotArea outline="0" collapsedLevelsAreSubtotals="1" fieldPosition="0">
        <references count="1">
          <reference field="4294967294" count="1" selected="0">
            <x v="0"/>
          </reference>
        </references>
      </pivotArea>
    </format>
    <format dxfId="48">
      <pivotArea dataOnly="0" labelOnly="1" outline="0" fieldPosition="0">
        <references count="1">
          <reference field="4294967294" count="1">
            <x v="0"/>
          </reference>
        </references>
      </pivotArea>
    </format>
    <format dxfId="47">
      <pivotArea outline="0" collapsedLevelsAreSubtotals="1" fieldPosition="0">
        <references count="1">
          <reference field="4294967294" count="1" selected="0">
            <x v="1"/>
          </reference>
        </references>
      </pivotArea>
    </format>
    <format dxfId="46">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9" format="4" series="1">
      <pivotArea type="data" outline="0" fieldPosition="0">
        <references count="1">
          <reference field="4294967294" count="1" selected="0">
            <x v="0"/>
          </reference>
        </references>
      </pivotArea>
    </chartFormat>
    <chartFormat chart="19"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s="1"/>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E0CA0E7D-46ED-4BFE-838E-8A8105F6FB74}"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89EE8DA8-8DC2-443A-8216-88E7F998FF3D}"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69" headerRowCellStyle="60% - Accent1">
  <autoFilter ref="A1:S156" xr:uid="{142A1155-8F99-4580-8274-3FFCD265F860}"/>
  <tableColumns count="19">
    <tableColumn id="2" xr3:uid="{0090DD31-AAEF-418B-A6D5-5A47F973884A}" name="Manufacturer" dataDxfId="68" dataCellStyle="60% - Accent2"/>
    <tableColumn id="1" xr3:uid="{1D457C4B-D2B8-4760-9FBD-20980339C812}" name="Model" dataDxfId="67" dataCellStyle="60% - Accent6"/>
    <tableColumn id="4" xr3:uid="{8522711B-6353-4D72-9921-4036DEB24699}" name="Unit Sales" dataDxfId="66"/>
    <tableColumn id="5" xr3:uid="{3F2EFF05-CEC1-43C4-8457-EC0A04BFE37D}" name="Price" dataDxfId="65"/>
    <tableColumn id="6" xr3:uid="{D0C7E9A3-6A78-4834-995F-71A07F7E5FEC}" name="Year Resale Value" dataDxfId="64"/>
    <tableColumn id="7" xr3:uid="{2892AE5C-2583-41F9-9297-9EA4C2895B5F}" name="Retention %" dataDxfId="63" dataCellStyle="Percent">
      <calculatedColumnFormula>SUM(E2/D2)</calculatedColumnFormula>
    </tableColumn>
    <tableColumn id="8" xr3:uid="{40A7E790-705B-474C-BD5E-B93CFDEAAD37}" name="Retention Value" dataDxfId="62" dataCellStyle="Percent">
      <calculatedColumnFormula>IF(F2&gt;69%, "GOOD", "POOR")</calculatedColumnFormula>
    </tableColumn>
    <tableColumn id="9" xr3:uid="{9FD1D782-0EB9-4AC8-9FB6-1F5437BC6100}" name="Engine Size" dataDxfId="61"/>
    <tableColumn id="10" xr3:uid="{97F7DE8D-9589-426B-AA4F-2E3F8BB7A81B}" name="Horsepower" dataDxfId="60"/>
    <tableColumn id="11" xr3:uid="{4CB9C68E-A6F1-497A-9877-E41495059145}" name="HP Level" dataDxfId="59">
      <calculatedColumnFormula array="1">_xlfn.IFS(I2&gt;299,"High HP",I2&gt;99,"Medium HP",I2&lt;100,"Low HP")</calculatedColumnFormula>
    </tableColumn>
    <tableColumn id="3" xr3:uid="{3733B2DD-D65D-439A-9EC2-28F65DC369D7}" name="Vehicle_type" dataDxfId="58"/>
    <tableColumn id="17" xr3:uid="{5136D0F0-2F8F-4D70-995F-CE39B1996127}" name="Fuel Efficiency" dataDxfId="57"/>
    <tableColumn id="19" xr3:uid="{5F133F36-F1C6-453A-A10C-A9917A623804}" name="Power Perf Factor" dataDxfId="56"/>
    <tableColumn id="12" xr3:uid="{6E551230-1170-40DA-8649-BDDA922271D8}" name="Wheelbase" dataDxfId="55"/>
    <tableColumn id="13" xr3:uid="{53A36FF3-E823-43B4-958B-9E02EC2B56F7}" name="Width" dataDxfId="54"/>
    <tableColumn id="14" xr3:uid="{0728B768-EB40-4E54-9F8B-8FC310D3272C}" name="Length" dataDxfId="53"/>
    <tableColumn id="15" xr3:uid="{2264EB11-0818-4B2A-A027-42B066FA9869}" name="Curb Weight" dataDxfId="52"/>
    <tableColumn id="16" xr3:uid="{58B24934-BE7E-4FBD-9F96-CEF0725C6117}" name="Fuel Capacity" dataDxfId="51"/>
    <tableColumn id="18" xr3:uid="{00FF364F-DDBE-4E2C-8F3E-DBDA321FA22A}" name="Latest Launch" dataDxfId="50"/>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43"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42" dataCellStyle="60% - Accent2"/>
    <tableColumn id="1" xr3:uid="{91732ACF-B59B-4736-A06E-BE7ADB4669C2}" name="Model" dataDxfId="41" dataCellStyle="60% - Accent6"/>
    <tableColumn id="4" xr3:uid="{AC38EB39-9FE7-4815-9A95-BD4739621249}" name="Unit Sales" dataDxfId="40"/>
    <tableColumn id="5" xr3:uid="{48155666-2FFE-4435-98FA-77A71F62A4CD}" name="Price" dataDxfId="39"/>
    <tableColumn id="6" xr3:uid="{E6C9B305-43C4-4AA9-AF99-52F226A2A489}" name="Year Resale Value" dataDxfId="38"/>
    <tableColumn id="7" xr3:uid="{53AB75B2-B4C7-4B08-A310-E333B5D08F1E}" name="Retention %" dataDxfId="37" dataCellStyle="Percent">
      <calculatedColumnFormula>SUM(E2/D2)</calculatedColumnFormula>
    </tableColumn>
    <tableColumn id="8" xr3:uid="{14C0ED08-C800-44FC-AEFF-AD4CB3BA4CE3}" name="Retention Value" dataDxfId="36" dataCellStyle="Percent">
      <calculatedColumnFormula>IF(F2&gt;69%, "GOOD", "POOR")</calculatedColumnFormula>
    </tableColumn>
    <tableColumn id="9" xr3:uid="{2D1C7A45-6CF4-4F66-812C-40A50CEEFE3C}" name="Engine Size" dataDxfId="35"/>
    <tableColumn id="10" xr3:uid="{6F868495-C5F3-4EB0-A931-7DB5EE263B04}" name="Horsepower" dataDxfId="34"/>
    <tableColumn id="11" xr3:uid="{21D8283C-331B-4FBC-ADCB-511EC8FEEA5B}" name="HP Level" dataDxfId="33">
      <calculatedColumnFormula array="1">_xlfn.IFS(I2&gt;299,"High HP",I2&gt;99,"Medium HP",I2&lt;100,"Low HP")</calculatedColumnFormula>
    </tableColumn>
    <tableColumn id="3" xr3:uid="{D8DD2294-3DBB-4222-BDE1-25B41E8C6E23}" name="Vehicle_type" dataDxfId="32"/>
    <tableColumn id="17" xr3:uid="{41974CDD-17C2-4811-8CA1-4FE62EF36874}" name="Fuel Efficiency" dataDxfId="31"/>
    <tableColumn id="19" xr3:uid="{FF974689-EC10-4BD7-931E-F6D2FC8A04BB}" name="Power Perf Factor" dataDxfId="30"/>
    <tableColumn id="16" xr3:uid="{A47D6D7B-55BF-4939-8425-7A7DC0E408AE}" name="Fuel Capacity" dataDxfId="29"/>
    <tableColumn id="12" xr3:uid="{59E0B2CA-E73A-4CDD-A62F-F1A4C75E90F7}" name="Wheelbase" dataDxfId="28"/>
    <tableColumn id="13" xr3:uid="{1318511A-327E-4603-9CFA-8A67BC21BEB8}" name="Width" dataDxfId="27"/>
    <tableColumn id="14" xr3:uid="{B48108FE-8EF4-43AB-ACEA-F7B30A9D3C55}" name="Length" dataDxfId="26"/>
    <tableColumn id="15" xr3:uid="{1C70CD07-6AE4-4D29-95C6-1D02DF8772F3}" name="Curb Weight" dataDxfId="25"/>
    <tableColumn id="18" xr3:uid="{801588FA-173B-403F-BAF7-D1F66FFF62EA}" name="Latest Launch" dataDxfId="24"/>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71" priority="5" operator="containsText" text="GOOD">
      <formula>NOT(ISERROR(SEARCH("GOOD",G2)))</formula>
    </cfRule>
  </conditionalFormatting>
  <conditionalFormatting sqref="G2:G156">
    <cfRule type="containsText" dxfId="70"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I1" workbookViewId="0">
      <selection activeCell="B9" sqref="B9"/>
    </sheetView>
  </sheetViews>
  <sheetFormatPr defaultColWidth="8.85546875" defaultRowHeight="15" x14ac:dyDescent="0.25"/>
  <cols>
    <col min="1" max="1" width="13.5703125" bestFit="1" customWidth="1"/>
    <col min="2" max="2" width="27.42578125" style="17" bestFit="1" customWidth="1"/>
    <col min="3" max="3" width="15.570312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5" t="s">
        <v>205</v>
      </c>
      <c r="B3" s="17" t="s">
        <v>206</v>
      </c>
      <c r="C3" s="17" t="s">
        <v>207</v>
      </c>
    </row>
    <row r="4" spans="1:3" x14ac:dyDescent="0.25">
      <c r="A4" s="16" t="s">
        <v>19</v>
      </c>
      <c r="B4" s="17">
        <v>21986.666666666668</v>
      </c>
      <c r="C4" s="17">
        <v>30633.333333333332</v>
      </c>
    </row>
    <row r="5" spans="1:3" x14ac:dyDescent="0.25">
      <c r="A5" s="16" t="s">
        <v>24</v>
      </c>
      <c r="B5" s="17">
        <v>28270</v>
      </c>
      <c r="C5" s="17">
        <v>39980</v>
      </c>
    </row>
    <row r="6" spans="1:3" x14ac:dyDescent="0.25">
      <c r="A6" s="16" t="s">
        <v>28</v>
      </c>
      <c r="B6" s="17">
        <v>29766.666666666668</v>
      </c>
      <c r="C6" s="17">
        <v>33096.666666666664</v>
      </c>
    </row>
    <row r="7" spans="1:3" x14ac:dyDescent="0.25">
      <c r="A7" s="16" t="s">
        <v>129</v>
      </c>
      <c r="B7" s="17">
        <v>39876.555555555555</v>
      </c>
      <c r="C7" s="17">
        <v>52916.666666666664</v>
      </c>
    </row>
    <row r="8" spans="1:3" x14ac:dyDescent="0.25">
      <c r="A8" s="16" t="s">
        <v>165</v>
      </c>
      <c r="B8" s="17">
        <v>56475</v>
      </c>
      <c r="C8" s="17">
        <v>62473.333333333336</v>
      </c>
    </row>
    <row r="9" spans="1:3" x14ac:dyDescent="0.25">
      <c r="A9" s="16" t="s">
        <v>191</v>
      </c>
      <c r="B9" s="17">
        <v>13951.833333333334</v>
      </c>
      <c r="C9" s="17">
        <v>17698.333333333332</v>
      </c>
    </row>
    <row r="10" spans="1:3" x14ac:dyDescent="0.25">
      <c r="A10" s="16" t="s">
        <v>208</v>
      </c>
      <c r="B10" s="17">
        <v>31559.074074074073</v>
      </c>
      <c r="C10" s="17">
        <v>40036.666666666664</v>
      </c>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67" zoomScaleNormal="100" workbookViewId="0">
      <selection activeCell="K181" sqref="K18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45" priority="2" operator="containsText" text="GOOD">
      <formula>NOT(ISERROR(SEARCH("GOOD",G2)))</formula>
    </cfRule>
  </conditionalFormatting>
  <conditionalFormatting sqref="G2:G156">
    <cfRule type="containsText" dxfId="44"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FFC7E-D2FA-4880-B3F9-6DDC08297A82}">
  <dimension ref="A1"/>
  <sheetViews>
    <sheetView showGridLines="0" showRowColHeaders="0" tabSelected="1" workbookViewId="0">
      <selection activeCell="O16" sqref="O16"/>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JA 12</cp:lastModifiedBy>
  <cp:revision/>
  <dcterms:created xsi:type="dcterms:W3CDTF">2020-05-21T14:49:04Z</dcterms:created>
  <dcterms:modified xsi:type="dcterms:W3CDTF">2025-10-17T21:20:58Z</dcterms:modified>
  <cp:category/>
  <cp:contentStatus/>
</cp:coreProperties>
</file>