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Pranav\Desktop\Final H valuessssss\"/>
    </mc:Choice>
  </mc:AlternateContent>
  <xr:revisionPtr revIDLastSave="0" documentId="13_ncr:1_{7864BA29-1453-44A0-A714-F4CDC0A65E7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New folder (3)" sheetId="2" r:id="rId1"/>
    <sheet name="Sheet1" sheetId="1" r:id="rId2"/>
  </sheets>
  <definedNames>
    <definedName name="ExternalData_1" localSheetId="0" hidden="1">'New folder (3)'!$A$1:$H$120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6" i="2" l="1"/>
  <c r="K116" i="2"/>
  <c r="L116" i="2"/>
  <c r="J117" i="2"/>
  <c r="K117" i="2"/>
  <c r="L117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8" i="2"/>
  <c r="J119" i="2"/>
  <c r="J120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8" i="2"/>
  <c r="K119" i="2"/>
  <c r="K120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8" i="2"/>
  <c r="L119" i="2"/>
  <c r="L12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AB996-6552-46DD-8C14-29326641B0E1}" keepAlive="1" name="Query - New folder (3)" description="Connection to the 'New folder (3)' query in the workbook." type="5" refreshedVersion="8" background="1" saveData="1">
    <dbPr connection="Provider=Microsoft.Mashup.OleDb.1;Data Source=$Workbook$;Location=&quot;New folder (3)&quot;;Extended Properties=&quot;&quot;" command="SELECT * FROM [New folder (3)]"/>
  </connection>
  <connection id="2" xr16:uid="{71D33E1D-C414-4B8F-8C55-55391360DDF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9252E2B3-2636-40EF-BF1E-DE0CE532D58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05AC5C83-3F59-4C36-8170-E98ACC08ED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A7510818-2144-4E7B-BC71-394A70940C8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<sst xmlns="http://schemas.openxmlformats.org/spreadsheetml/2006/main" count="70" uniqueCount="15">
  <si>
    <t>Source.Name</t>
  </si>
  <si>
    <t>##Temp./°C</t>
  </si>
  <si>
    <t>Time/min</t>
  </si>
  <si>
    <t>Mass/%</t>
  </si>
  <si>
    <t>Segment</t>
  </si>
  <si>
    <t>Alpha</t>
  </si>
  <si>
    <t>F_alpha</t>
  </si>
  <si>
    <t>G_alpha</t>
  </si>
  <si>
    <t>4_10 (1).csv</t>
  </si>
  <si>
    <t>4_20 (1).csv</t>
  </si>
  <si>
    <t>4_30 (1).csv</t>
  </si>
  <si>
    <t>b</t>
  </si>
  <si>
    <t>lnB</t>
  </si>
  <si>
    <t>ln(B/T)</t>
  </si>
  <si>
    <t>ln(G/T)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</si>
</sst>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CF355E-D8B3-4DAB-ABDC-08BB6278472D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Source.Name" tableColumnId="1"/>
      <queryTableField id="2" name="##Temp./°C" tableColumnId="2"/>
      <queryTableField id="3" name="Time/min" tableColumnId="3"/>
      <queryTableField id="4" name="Mass/%" tableColumnId="4"/>
      <queryTableField id="5" name="Segment" tableColumnId="5"/>
      <queryTableField id="6" name="Alpha" tableColumnId="6"/>
      <queryTableField id="7" name="F_alpha" tableColumnId="7"/>
      <queryTableField id="8" name="G_alpha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D518B7-D36F-48A3-AFF1-93CEA672A151}" name="New_folder__3" displayName="New_folder__3" ref="A1:L120" tableType="queryTable" totalsRowShown="0">
  <autoFilter ref="A1:L120" xr:uid="{DFD518B7-D36F-48A3-AFF1-93CEA672A151}"/>
  <tableColumns count="12">
    <tableColumn id="1" xr3:uid="{0A829108-8349-45A4-AE26-EA70E6139BEF}" uniqueName="1" name="Source.Name" queryTableFieldId="1" dataDxfId="2"/>
    <tableColumn id="2" xr3:uid="{469320C4-19A4-478B-B687-E813896D8652}" uniqueName="2" name="##Temp./°C" queryTableFieldId="2"/>
    <tableColumn id="3" xr3:uid="{5E395FB1-B783-47E1-8536-D1FC1928CF73}" uniqueName="3" name="Time/min" queryTableFieldId="3"/>
    <tableColumn id="4" xr3:uid="{774DE777-1187-478B-B41D-8F0779344837}" uniqueName="4" name="Mass/%" queryTableFieldId="4"/>
    <tableColumn id="5" xr3:uid="{84A28EFE-2A55-4E29-B008-AAD2ADCF71D5}" uniqueName="5" name="Segment" queryTableFieldId="5"/>
    <tableColumn id="6" xr3:uid="{DBBE2697-A41B-4819-8BA3-0282459A5B18}" uniqueName="6" name="Alpha" queryTableFieldId="6"/>
    <tableColumn id="7" xr3:uid="{BAFFF8BE-252B-4387-8D08-E23E99C3F1C2}" uniqueName="7" name="F_alpha" queryTableFieldId="7"/>
    <tableColumn id="8" xr3:uid="{6CDCF238-C3A5-4185-B89A-478063B63C6E}" uniqueName="8" name="G_alpha" queryTableFieldId="8"/>
    <tableColumn id="9" xr3:uid="{5D7F4BF6-1BA4-4B32-B15B-510937F3412F}" uniqueName="9" name="b" queryTableFieldId="9"/>
    <tableColumn id="10" xr3:uid="{D8E939A3-844D-437B-B4F7-7D7259F116A6}" uniqueName="10" name="lnB" queryTableFieldId="10">
      <calculatedColumnFormula>LN(New_folder__3[[#This Row],[b]])</calculatedColumnFormula>
    </tableColumn>
    <tableColumn id="11" xr3:uid="{5D8F93BD-E07D-41C0-9B25-56F81593C138}" uniqueName="11" name="ln(B/T)" queryTableFieldId="11" dataDxfId="1">
      <calculatedColumnFormula>LN(New_folder__3[[#This Row],[b]]/(New_folder__3[[#This Row],['#'#Temp./°C]]*New_folder__3[[#This Row],['#'#Temp./°C]]))</calculatedColumnFormula>
    </tableColumn>
    <tableColumn id="12" xr3:uid="{E03F8DF5-49B5-47BE-892B-F14160EDBBC6}" uniqueName="12" name="ln(G/T)" queryTableFieldId="12" dataDxfId="0">
      <calculatedColumnFormula>LN(New_folder__3[[#This Row],[G_alpha]]/(New_folder__3[[#This Row],['#'#Temp./°C]]*New_folder__3[[#This Row],['#'#Temp./°C]]))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DDB9-0A22-421C-8A40-59563A0E83D2}">
  <dimension ref="A1:L120"/>
  <sheetViews>
    <sheetView tabSelected="1" topLeftCell="A55" workbookViewId="0">
      <selection activeCell="A119" sqref="A116:XFD119"/>
    </sheetView>
  </sheetViews>
  <sheetFormatPr defaultRowHeight="14.4" x14ac:dyDescent="0.3"/>
  <cols>
    <col min="1" max="1" width="14.5546875" bestFit="1" customWidth="1"/>
    <col min="2" max="2" width="13.21875" bestFit="1" customWidth="1"/>
    <col min="3" max="3" width="11.44140625" bestFit="1" customWidth="1"/>
    <col min="4" max="4" width="9.88671875" bestFit="1" customWidth="1"/>
    <col min="5" max="5" width="10.6640625" bestFit="1" customWidth="1"/>
    <col min="6" max="6" width="8.109375" bestFit="1" customWidth="1"/>
    <col min="7" max="8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 t="s">
        <v>8</v>
      </c>
      <c r="B2">
        <v>618.69601</v>
      </c>
      <c r="C2">
        <v>18</v>
      </c>
      <c r="D2">
        <v>99.866950000000003</v>
      </c>
      <c r="E2">
        <v>1</v>
      </c>
      <c r="F2">
        <v>0.05</v>
      </c>
      <c r="G2">
        <v>11.077790304397078</v>
      </c>
      <c r="H2">
        <v>2.0372002872367E-3</v>
      </c>
      <c r="I2">
        <v>10</v>
      </c>
      <c r="J2">
        <f>LN(New_folder__3[[#This Row],[b]])</f>
        <v>2.3025850929940459</v>
      </c>
      <c r="K2">
        <f>LN(New_folder__3[[#This Row],[b]]/(New_folder__3[[#This Row],['#'#Temp./°C]]*New_folder__3[[#This Row],['#'#Temp./°C]]))</f>
        <v>-10.552643014026289</v>
      </c>
      <c r="L2">
        <f>LN(New_folder__3[[#This Row],[G_alpha]]/(New_folder__3[[#This Row],['#'#Temp./°C]]*New_folder__3[[#This Row],['#'#Temp./°C]]))</f>
        <v>-19.051406928978341</v>
      </c>
    </row>
    <row r="3" spans="1:12" x14ac:dyDescent="0.3">
      <c r="A3" t="s">
        <v>8</v>
      </c>
      <c r="B3">
        <v>741.75900000000001</v>
      </c>
      <c r="C3">
        <v>30.5</v>
      </c>
      <c r="D3">
        <v>99.715069999999997</v>
      </c>
      <c r="E3">
        <v>1</v>
      </c>
      <c r="F3">
        <v>0.1</v>
      </c>
      <c r="G3">
        <v>5.172849471800042</v>
      </c>
      <c r="H3">
        <v>9.3428704555037004E-3</v>
      </c>
      <c r="I3">
        <v>10</v>
      </c>
      <c r="J3">
        <f>LN(New_folder__3[[#This Row],[b]])</f>
        <v>2.3025850929940459</v>
      </c>
      <c r="K3">
        <f>LN(New_folder__3[[#This Row],[b]]/(New_folder__3[[#This Row],['#'#Temp./°C]]*New_folder__3[[#This Row],['#'#Temp./°C]]))</f>
        <v>-10.915463692136896</v>
      </c>
      <c r="L3">
        <f>LN(New_folder__3[[#This Row],[G_alpha]]/(New_folder__3[[#This Row],['#'#Temp./°C]]*New_folder__3[[#This Row],['#'#Temp./°C]]))</f>
        <v>-17.891190529805247</v>
      </c>
    </row>
    <row r="4" spans="1:12" x14ac:dyDescent="0.3">
      <c r="A4" t="s">
        <v>8</v>
      </c>
      <c r="B4">
        <v>776.06</v>
      </c>
      <c r="C4">
        <v>34</v>
      </c>
      <c r="D4">
        <v>99.549940000000007</v>
      </c>
      <c r="E4">
        <v>1</v>
      </c>
      <c r="F4">
        <v>0.15</v>
      </c>
      <c r="G4">
        <v>3.274896680442656</v>
      </c>
      <c r="H4">
        <v>2.3310135747306698E-2</v>
      </c>
      <c r="I4">
        <v>10</v>
      </c>
      <c r="J4">
        <f>LN(New_folder__3[[#This Row],[b]])</f>
        <v>2.3025850929940459</v>
      </c>
      <c r="K4">
        <f>LN(New_folder__3[[#This Row],[b]]/(New_folder__3[[#This Row],['#'#Temp./°C]]*New_folder__3[[#This Row],['#'#Temp./°C]]))</f>
        <v>-11.005874580569639</v>
      </c>
      <c r="L4">
        <f>LN(New_folder__3[[#This Row],[G_alpha]]/(New_folder__3[[#This Row],['#'#Temp./°C]]*New_folder__3[[#This Row],['#'#Temp./°C]]))</f>
        <v>-17.067326675949833</v>
      </c>
    </row>
    <row r="5" spans="1:12" x14ac:dyDescent="0.3">
      <c r="A5" t="s">
        <v>8</v>
      </c>
      <c r="B5">
        <v>795.91699000000006</v>
      </c>
      <c r="C5">
        <v>36</v>
      </c>
      <c r="D5">
        <v>99.419839999999994</v>
      </c>
      <c r="E5">
        <v>1</v>
      </c>
      <c r="F5">
        <v>0.2</v>
      </c>
      <c r="G5">
        <v>2.5405060672917541</v>
      </c>
      <c r="H5">
        <v>3.8734641053170302E-2</v>
      </c>
      <c r="I5">
        <v>10</v>
      </c>
      <c r="J5">
        <f>LN(New_folder__3[[#This Row],[b]])</f>
        <v>2.3025850929940459</v>
      </c>
      <c r="K5">
        <f>LN(New_folder__3[[#This Row],[b]]/(New_folder__3[[#This Row],['#'#Temp./°C]]*New_folder__3[[#This Row],['#'#Temp./°C]]))</f>
        <v>-11.056404699979632</v>
      </c>
      <c r="L5">
        <f>LN(New_folder__3[[#This Row],[G_alpha]]/(New_folder__3[[#This Row],['#'#Temp./°C]]*New_folder__3[[#This Row],['#'#Temp./°C]]))</f>
        <v>-16.610010754645998</v>
      </c>
    </row>
    <row r="6" spans="1:12" x14ac:dyDescent="0.3">
      <c r="A6" t="s">
        <v>8</v>
      </c>
      <c r="B6">
        <v>821.13202000000001</v>
      </c>
      <c r="C6">
        <v>38.5</v>
      </c>
      <c r="D6">
        <v>99.267359999999996</v>
      </c>
      <c r="E6">
        <v>1</v>
      </c>
      <c r="F6">
        <v>0.25</v>
      </c>
      <c r="G6">
        <v>2.0117656693601131</v>
      </c>
      <c r="H6">
        <v>6.1771084090715897E-2</v>
      </c>
      <c r="I6">
        <v>10</v>
      </c>
      <c r="J6">
        <f>LN(New_folder__3[[#This Row],[b]])</f>
        <v>2.3025850929940459</v>
      </c>
      <c r="K6">
        <f>LN(New_folder__3[[#This Row],[b]]/(New_folder__3[[#This Row],['#'#Temp./°C]]*New_folder__3[[#This Row],['#'#Temp./°C]]))</f>
        <v>-11.118782707851061</v>
      </c>
      <c r="L6">
        <f>LN(New_folder__3[[#This Row],[G_alpha]]/(New_folder__3[[#This Row],['#'#Temp./°C]]*New_folder__3[[#This Row],['#'#Temp./°C]]))</f>
        <v>-16.205687719832842</v>
      </c>
    </row>
    <row r="7" spans="1:12" x14ac:dyDescent="0.3">
      <c r="A7" t="s">
        <v>8</v>
      </c>
      <c r="B7">
        <v>856.50702000000001</v>
      </c>
      <c r="C7">
        <v>42</v>
      </c>
      <c r="D7">
        <v>99.127549999999999</v>
      </c>
      <c r="E7">
        <v>1</v>
      </c>
      <c r="F7">
        <v>0.3</v>
      </c>
      <c r="G7">
        <v>1.6893804802567476</v>
      </c>
      <c r="H7">
        <v>8.7596159343046501E-2</v>
      </c>
      <c r="I7">
        <v>10</v>
      </c>
      <c r="J7">
        <f>LN(New_folder__3[[#This Row],[b]])</f>
        <v>2.3025850929940459</v>
      </c>
      <c r="K7">
        <f>LN(New_folder__3[[#This Row],[b]]/(New_folder__3[[#This Row],['#'#Temp./°C]]*New_folder__3[[#This Row],['#'#Temp./°C]]))</f>
        <v>-11.203139934761348</v>
      </c>
      <c r="L7">
        <f>LN(New_folder__3[[#This Row],[G_alpha]]/(New_folder__3[[#This Row],['#'#Temp./°C]]*New_folder__3[[#This Row],['#'#Temp./°C]]))</f>
        <v>-15.94074315287223</v>
      </c>
    </row>
    <row r="8" spans="1:12" x14ac:dyDescent="0.3">
      <c r="A8" t="s">
        <v>8</v>
      </c>
      <c r="B8">
        <v>911.15301999999997</v>
      </c>
      <c r="C8">
        <v>47.5</v>
      </c>
      <c r="D8">
        <v>98.971909999999994</v>
      </c>
      <c r="E8">
        <v>1</v>
      </c>
      <c r="F8">
        <v>0.35</v>
      </c>
      <c r="G8">
        <v>1.43362935151591</v>
      </c>
      <c r="H8">
        <v>0.1216371513473931</v>
      </c>
      <c r="I8">
        <v>10</v>
      </c>
      <c r="J8">
        <f>LN(New_folder__3[[#This Row],[b]])</f>
        <v>2.3025850929940459</v>
      </c>
      <c r="K8">
        <f>LN(New_folder__3[[#This Row],[b]]/(New_folder__3[[#This Row],['#'#Temp./°C]]*New_folder__3[[#This Row],['#'#Temp./°C]]))</f>
        <v>-11.326836611844445</v>
      </c>
      <c r="L8">
        <f>LN(New_folder__3[[#This Row],[G_alpha]]/(New_folder__3[[#This Row],['#'#Temp./°C]]*New_folder__3[[#This Row],['#'#Temp./°C]]))</f>
        <v>-15.736134540001625</v>
      </c>
    </row>
    <row r="9" spans="1:12" x14ac:dyDescent="0.3">
      <c r="A9" t="s">
        <v>8</v>
      </c>
      <c r="B9">
        <v>961.19299000000001</v>
      </c>
      <c r="C9">
        <v>52.5</v>
      </c>
      <c r="D9">
        <v>98.821380000000005</v>
      </c>
      <c r="E9">
        <v>1</v>
      </c>
      <c r="F9">
        <v>0.4</v>
      </c>
      <c r="G9">
        <v>1.2505302811762964</v>
      </c>
      <c r="H9">
        <v>0.15986433435409661</v>
      </c>
      <c r="I9">
        <v>10</v>
      </c>
      <c r="J9">
        <f>LN(New_folder__3[[#This Row],[b]])</f>
        <v>2.3025850929940459</v>
      </c>
      <c r="K9">
        <f>LN(New_folder__3[[#This Row],[b]]/(New_folder__3[[#This Row],['#'#Temp./°C]]*New_folder__3[[#This Row],['#'#Temp./°C]]))</f>
        <v>-11.433765328743146</v>
      </c>
      <c r="L9">
        <f>LN(New_folder__3[[#This Row],[G_alpha]]/(New_folder__3[[#This Row],['#'#Temp./°C]]*New_folder__3[[#This Row],['#'#Temp./°C]]))</f>
        <v>-15.569780155451657</v>
      </c>
    </row>
    <row r="10" spans="1:12" x14ac:dyDescent="0.3">
      <c r="A10" t="s">
        <v>8</v>
      </c>
      <c r="B10">
        <v>1005.93298</v>
      </c>
      <c r="C10">
        <v>57</v>
      </c>
      <c r="D10">
        <v>98.67192</v>
      </c>
      <c r="E10">
        <v>1</v>
      </c>
      <c r="F10">
        <v>0.45</v>
      </c>
      <c r="G10">
        <v>1.1097976025540637</v>
      </c>
      <c r="H10">
        <v>0.2029796241885187</v>
      </c>
      <c r="I10">
        <v>10</v>
      </c>
      <c r="J10">
        <f>LN(New_folder__3[[#This Row],[b]])</f>
        <v>2.3025850929940459</v>
      </c>
      <c r="K10">
        <f>LN(New_folder__3[[#This Row],[b]]/(New_folder__3[[#This Row],['#'#Temp./°C]]*New_folder__3[[#This Row],['#'#Temp./°C]]))</f>
        <v>-11.524756363330205</v>
      </c>
      <c r="L10">
        <f>LN(New_folder__3[[#This Row],[G_alpha]]/(New_folder__3[[#This Row],['#'#Temp./°C]]*New_folder__3[[#This Row],['#'#Temp./°C]]))</f>
        <v>-15.421991134757926</v>
      </c>
    </row>
    <row r="11" spans="1:12" x14ac:dyDescent="0.3">
      <c r="A11" t="s">
        <v>8</v>
      </c>
      <c r="B11">
        <v>1050.7080099999998</v>
      </c>
      <c r="C11">
        <v>61.5</v>
      </c>
      <c r="D11">
        <v>98.526079999999993</v>
      </c>
      <c r="E11">
        <v>1</v>
      </c>
      <c r="F11">
        <v>0.5</v>
      </c>
      <c r="G11">
        <v>0.99998643074250559</v>
      </c>
      <c r="H11">
        <v>0.25000678476684329</v>
      </c>
      <c r="I11">
        <v>10</v>
      </c>
      <c r="J11">
        <f>LN(New_folder__3[[#This Row],[b]])</f>
        <v>2.3025850929940459</v>
      </c>
      <c r="K11">
        <f>LN(New_folder__3[[#This Row],[b]]/(New_folder__3[[#This Row],['#'#Temp./°C]]*New_folder__3[[#This Row],['#'#Temp./°C]]))</f>
        <v>-11.611853929315501</v>
      </c>
      <c r="L11">
        <f>LN(New_folder__3[[#This Row],[G_alpha]]/(New_folder__3[[#This Row],['#'#Temp./°C]]*New_folder__3[[#This Row],['#'#Temp./°C]]))</f>
        <v>-15.300706244730321</v>
      </c>
    </row>
    <row r="12" spans="1:12" x14ac:dyDescent="0.3">
      <c r="A12" t="s">
        <v>8</v>
      </c>
      <c r="B12">
        <v>1100.67401</v>
      </c>
      <c r="C12">
        <v>66.5</v>
      </c>
      <c r="D12">
        <v>98.382649999999998</v>
      </c>
      <c r="E12">
        <v>1</v>
      </c>
      <c r="F12">
        <v>0.55000000000000004</v>
      </c>
      <c r="G12">
        <v>0.9113055306519916</v>
      </c>
      <c r="H12">
        <v>0.30103153747357309</v>
      </c>
      <c r="I12">
        <v>10</v>
      </c>
      <c r="J12">
        <f>LN(New_folder__3[[#This Row],[b]])</f>
        <v>2.3025850929940459</v>
      </c>
      <c r="K12">
        <f>LN(New_folder__3[[#This Row],[b]]/(New_folder__3[[#This Row],['#'#Temp./°C]]*New_folder__3[[#This Row],['#'#Temp./°C]]))</f>
        <v>-11.704770922013596</v>
      </c>
      <c r="L12">
        <f>LN(New_folder__3[[#This Row],[G_alpha]]/(New_folder__3[[#This Row],['#'#Temp./°C]]*New_folder__3[[#This Row],['#'#Temp./°C]]))</f>
        <v>-15.207896259069777</v>
      </c>
    </row>
    <row r="13" spans="1:12" x14ac:dyDescent="0.3">
      <c r="A13" t="s">
        <v>8</v>
      </c>
      <c r="B13">
        <v>1155.7869900000001</v>
      </c>
      <c r="C13">
        <v>72</v>
      </c>
      <c r="D13">
        <v>98.241870000000006</v>
      </c>
      <c r="E13">
        <v>1</v>
      </c>
      <c r="F13">
        <v>0.6</v>
      </c>
      <c r="G13">
        <v>0.83833391159925896</v>
      </c>
      <c r="H13">
        <v>0.35571808054121151</v>
      </c>
      <c r="I13">
        <v>10</v>
      </c>
      <c r="J13">
        <f>LN(New_folder__3[[#This Row],[b]])</f>
        <v>2.3025850929940459</v>
      </c>
      <c r="K13">
        <f>LN(New_folder__3[[#This Row],[b]]/(New_folder__3[[#This Row],['#'#Temp./°C]]*New_folder__3[[#This Row],['#'#Temp./°C]]))</f>
        <v>-11.802488442101183</v>
      </c>
      <c r="L13">
        <f>LN(New_folder__3[[#This Row],[G_alpha]]/(New_folder__3[[#This Row],['#'#Temp./°C]]*New_folder__3[[#This Row],['#'#Temp./°C]]))</f>
        <v>-15.138690305542685</v>
      </c>
    </row>
    <row r="14" spans="1:12" x14ac:dyDescent="0.3">
      <c r="A14" t="s">
        <v>8</v>
      </c>
      <c r="B14">
        <v>1206.0340000000001</v>
      </c>
      <c r="C14">
        <v>77</v>
      </c>
      <c r="D14">
        <v>98.09648</v>
      </c>
      <c r="E14">
        <v>1</v>
      </c>
      <c r="F14">
        <v>0.65</v>
      </c>
      <c r="G14">
        <v>0.77430234512902429</v>
      </c>
      <c r="H14">
        <v>0.41698348955982711</v>
      </c>
      <c r="I14">
        <v>10</v>
      </c>
      <c r="J14">
        <f>LN(New_folder__3[[#This Row],[b]])</f>
        <v>2.3025850929940459</v>
      </c>
      <c r="K14">
        <f>LN(New_folder__3[[#This Row],[b]]/(New_folder__3[[#This Row],['#'#Temp./°C]]*New_folder__3[[#This Row],['#'#Temp./°C]]))</f>
        <v>-11.887600045528373</v>
      </c>
      <c r="L14">
        <f>LN(New_folder__3[[#This Row],[G_alpha]]/(New_folder__3[[#This Row],['#'#Temp./°C]]*New_folder__3[[#This Row],['#'#Temp./°C]]))</f>
        <v>-15.064893789871302</v>
      </c>
    </row>
    <row r="15" spans="1:12" x14ac:dyDescent="0.3">
      <c r="A15" t="s">
        <v>8</v>
      </c>
      <c r="B15">
        <v>1251.0230099999999</v>
      </c>
      <c r="C15">
        <v>81.5</v>
      </c>
      <c r="D15">
        <v>97.937169999999995</v>
      </c>
      <c r="E15">
        <v>1</v>
      </c>
      <c r="F15">
        <v>0.7</v>
      </c>
      <c r="G15">
        <v>0.71450386120038811</v>
      </c>
      <c r="H15">
        <v>0.4897008394880219</v>
      </c>
      <c r="I15">
        <v>10</v>
      </c>
      <c r="J15">
        <f>LN(New_folder__3[[#This Row],[b]])</f>
        <v>2.3025850929940459</v>
      </c>
      <c r="K15">
        <f>LN(New_folder__3[[#This Row],[b]]/(New_folder__3[[#This Row],['#'#Temp./°C]]*New_folder__3[[#This Row],['#'#Temp./°C]]))</f>
        <v>-11.960848714172212</v>
      </c>
      <c r="L15">
        <f>LN(New_folder__3[[#This Row],[G_alpha]]/(New_folder__3[[#This Row],['#'#Temp./°C]]*New_folder__3[[#This Row],['#'#Temp./°C]]))</f>
        <v>-14.977394413151165</v>
      </c>
    </row>
    <row r="16" spans="1:12" x14ac:dyDescent="0.3">
      <c r="A16" t="s">
        <v>8</v>
      </c>
      <c r="B16">
        <v>1291.229</v>
      </c>
      <c r="C16">
        <v>85.5</v>
      </c>
      <c r="D16">
        <v>97.797700000000006</v>
      </c>
      <c r="E16">
        <v>1</v>
      </c>
      <c r="F16">
        <v>0.75</v>
      </c>
      <c r="G16">
        <v>0.66925486990873384</v>
      </c>
      <c r="H16">
        <v>0.55815771049685736</v>
      </c>
      <c r="I16">
        <v>10</v>
      </c>
      <c r="J16">
        <f>LN(New_folder__3[[#This Row],[b]])</f>
        <v>2.3025850929940459</v>
      </c>
      <c r="K16">
        <f>LN(New_folder__3[[#This Row],[b]]/(New_folder__3[[#This Row],['#'#Temp./°C]]*New_folder__3[[#This Row],['#'#Temp./°C]]))</f>
        <v>-12.024114420987662</v>
      </c>
      <c r="L16">
        <f>LN(New_folder__3[[#This Row],[G_alpha]]/(New_folder__3[[#This Row],['#'#Temp./°C]]*New_folder__3[[#This Row],['#'#Temp./°C]]))</f>
        <v>-14.909813235217339</v>
      </c>
    </row>
    <row r="17" spans="1:12" x14ac:dyDescent="0.3">
      <c r="A17" t="s">
        <v>8</v>
      </c>
      <c r="B17">
        <v>1341.375</v>
      </c>
      <c r="C17">
        <v>90.5</v>
      </c>
      <c r="D17">
        <v>97.65504</v>
      </c>
      <c r="E17">
        <v>1</v>
      </c>
      <c r="F17">
        <v>0.8</v>
      </c>
      <c r="G17">
        <v>0.62853950600436692</v>
      </c>
      <c r="H17">
        <v>0.63281220812989791</v>
      </c>
      <c r="I17">
        <v>10</v>
      </c>
      <c r="J17">
        <f>LN(New_folder__3[[#This Row],[b]])</f>
        <v>2.3025850929940459</v>
      </c>
      <c r="K17">
        <f>LN(New_folder__3[[#This Row],[b]]/(New_folder__3[[#This Row],['#'#Temp./°C]]*New_folder__3[[#This Row],['#'#Temp./°C]]))</f>
        <v>-12.100315879500537</v>
      </c>
      <c r="L17">
        <f>LN(New_folder__3[[#This Row],[G_alpha]]/(New_folder__3[[#This Row],['#'#Temp./°C]]*New_folder__3[[#This Row],['#'#Temp./°C]]))</f>
        <v>-14.860482542968695</v>
      </c>
    </row>
    <row r="18" spans="1:12" x14ac:dyDescent="0.3">
      <c r="A18" t="s">
        <v>8</v>
      </c>
      <c r="B18">
        <v>1401.4849899999999</v>
      </c>
      <c r="C18">
        <v>96.5</v>
      </c>
      <c r="D18">
        <v>97.507459999999995</v>
      </c>
      <c r="E18">
        <v>1</v>
      </c>
      <c r="F18">
        <v>0.85</v>
      </c>
      <c r="G18">
        <v>0.59132451234483585</v>
      </c>
      <c r="H18">
        <v>0.71497069931847079</v>
      </c>
      <c r="I18">
        <v>10</v>
      </c>
      <c r="J18">
        <f>LN(New_folder__3[[#This Row],[b]])</f>
        <v>2.3025850929940459</v>
      </c>
      <c r="K18">
        <f>LN(New_folder__3[[#This Row],[b]]/(New_folder__3[[#This Row],['#'#Temp./°C]]*New_folder__3[[#This Row],['#'#Temp./°C]]))</f>
        <v>-12.187990228193694</v>
      </c>
      <c r="L18">
        <f>LN(New_folder__3[[#This Row],[G_alpha]]/(New_folder__3[[#This Row],['#'#Temp./°C]]*New_folder__3[[#This Row],['#'#Temp./°C]]))</f>
        <v>-14.826089038289737</v>
      </c>
    </row>
    <row r="19" spans="1:12" x14ac:dyDescent="0.3">
      <c r="A19" t="s">
        <v>8</v>
      </c>
      <c r="B19">
        <v>1596.55603</v>
      </c>
      <c r="C19">
        <v>116</v>
      </c>
      <c r="D19">
        <v>97.325090000000003</v>
      </c>
      <c r="E19">
        <v>1</v>
      </c>
      <c r="F19">
        <v>0.9</v>
      </c>
      <c r="G19">
        <v>0.55100919283265681</v>
      </c>
      <c r="H19">
        <v>0.82342172211340159</v>
      </c>
      <c r="I19">
        <v>10</v>
      </c>
      <c r="J19">
        <f>LN(New_folder__3[[#This Row],[b]])</f>
        <v>2.3025850929940459</v>
      </c>
      <c r="K19">
        <f>LN(New_folder__3[[#This Row],[b]]/(New_folder__3[[#This Row],['#'#Temp./°C]]*New_folder__3[[#This Row],['#'#Temp./°C]]))</f>
        <v>-12.448623121126866</v>
      </c>
      <c r="L19">
        <f>LN(New_folder__3[[#This Row],[G_alpha]]/(New_folder__3[[#This Row],['#'#Temp./°C]]*New_folder__3[[#This Row],['#'#Temp./°C]]))</f>
        <v>-14.945495003117646</v>
      </c>
    </row>
    <row r="20" spans="1:12" x14ac:dyDescent="0.3">
      <c r="A20" t="s">
        <v>8</v>
      </c>
      <c r="B20">
        <v>1601.5379600000001</v>
      </c>
      <c r="C20">
        <v>116.5</v>
      </c>
      <c r="D20">
        <v>97.242760000000004</v>
      </c>
      <c r="E20">
        <v>1</v>
      </c>
      <c r="F20">
        <v>0.95</v>
      </c>
      <c r="G20">
        <v>0.53455629542586158</v>
      </c>
      <c r="H20">
        <v>0.87488931300413586</v>
      </c>
      <c r="I20">
        <v>10</v>
      </c>
      <c r="J20">
        <f>LN(New_folder__3[[#This Row],[b]])</f>
        <v>2.3025850929940459</v>
      </c>
      <c r="K20">
        <f>LN(New_folder__3[[#This Row],[b]]/(New_folder__3[[#This Row],['#'#Temp./°C]]*New_folder__3[[#This Row],['#'#Temp./°C]]))</f>
        <v>-12.454854250099856</v>
      </c>
      <c r="L20">
        <f>LN(New_folder__3[[#This Row],[G_alpha]]/(New_folder__3[[#This Row],['#'#Temp./°C]]*New_folder__3[[#This Row],['#'#Temp./°C]]))</f>
        <v>-14.891097243143998</v>
      </c>
    </row>
    <row r="21" spans="1:12" x14ac:dyDescent="0.3">
      <c r="A21" t="s">
        <v>8</v>
      </c>
      <c r="B21">
        <v>1602.93553</v>
      </c>
      <c r="C21">
        <v>117</v>
      </c>
      <c r="D21">
        <v>97.121210000000005</v>
      </c>
      <c r="E21">
        <v>2</v>
      </c>
      <c r="F21">
        <v>1</v>
      </c>
      <c r="G21">
        <v>0.5</v>
      </c>
      <c r="H21">
        <v>1</v>
      </c>
      <c r="I21">
        <v>10</v>
      </c>
      <c r="J21">
        <f>LN(New_folder__3[[#This Row],[b]])</f>
        <v>2.3025850929940459</v>
      </c>
      <c r="K21">
        <f>LN(New_folder__3[[#This Row],[b]]/(New_folder__3[[#This Row],['#'#Temp./°C]]*New_folder__3[[#This Row],['#'#Temp./°C]]))</f>
        <v>-12.456598773926279</v>
      </c>
      <c r="L21">
        <f>LN(New_folder__3[[#This Row],[G_alpha]]/(New_folder__3[[#This Row],['#'#Temp./°C]]*New_folder__3[[#This Row],['#'#Temp./°C]]))</f>
        <v>-14.759183866920324</v>
      </c>
    </row>
    <row r="22" spans="1:12" x14ac:dyDescent="0.3">
      <c r="A22" t="s">
        <v>9</v>
      </c>
      <c r="B22">
        <v>704.66000000000008</v>
      </c>
      <c r="C22">
        <v>10.5</v>
      </c>
      <c r="D22">
        <v>99.803629999999998</v>
      </c>
      <c r="E22">
        <v>1</v>
      </c>
      <c r="F22">
        <v>0.05</v>
      </c>
      <c r="G22">
        <v>10.934409533024308</v>
      </c>
      <c r="H22">
        <v>2.0909773919437998E-3</v>
      </c>
      <c r="I22">
        <v>20</v>
      </c>
      <c r="J22">
        <f>LN(New_folder__3[[#This Row],[b]])</f>
        <v>2.9957322735539909</v>
      </c>
      <c r="K22">
        <f>LN(New_folder__3[[#This Row],[b]]/(New_folder__3[[#This Row],['#'#Temp./°C]]*New_folder__3[[#This Row],['#'#Temp./°C]]))</f>
        <v>-10.119698560404775</v>
      </c>
      <c r="L22">
        <f>LN(New_folder__3[[#This Row],[G_alpha]]/(New_folder__3[[#This Row],['#'#Temp./°C]]*New_folder__3[[#This Row],['#'#Temp./°C]]))</f>
        <v>-19.285554504631385</v>
      </c>
    </row>
    <row r="23" spans="1:12" x14ac:dyDescent="0.3">
      <c r="A23" t="s">
        <v>9</v>
      </c>
      <c r="B23">
        <v>789.54400999999996</v>
      </c>
      <c r="C23">
        <v>15</v>
      </c>
      <c r="D23">
        <v>99.547970000000007</v>
      </c>
      <c r="E23">
        <v>1</v>
      </c>
      <c r="F23">
        <v>0.1</v>
      </c>
      <c r="G23">
        <v>4.7501050815212107</v>
      </c>
      <c r="H23">
        <v>1.1079842178583099E-2</v>
      </c>
      <c r="I23">
        <v>20</v>
      </c>
      <c r="J23">
        <f>LN(New_folder__3[[#This Row],[b]])</f>
        <v>2.9957322735539909</v>
      </c>
      <c r="K23">
        <f>LN(New_folder__3[[#This Row],[b]]/(New_folder__3[[#This Row],['#'#Temp./°C]]*New_folder__3[[#This Row],['#'#Temp./°C]]))</f>
        <v>-10.347178879013832</v>
      </c>
      <c r="L23">
        <f>LN(New_folder__3[[#This Row],[G_alpha]]/(New_folder__3[[#This Row],['#'#Temp./°C]]*New_folder__3[[#This Row],['#'#Temp./°C]]))</f>
        <v>-17.845538994142455</v>
      </c>
    </row>
    <row r="24" spans="1:12" x14ac:dyDescent="0.3">
      <c r="A24" t="s">
        <v>9</v>
      </c>
      <c r="B24">
        <v>828.67602999999997</v>
      </c>
      <c r="C24">
        <v>17</v>
      </c>
      <c r="D24">
        <v>99.335070000000002</v>
      </c>
      <c r="E24">
        <v>1</v>
      </c>
      <c r="F24">
        <v>0.15</v>
      </c>
      <c r="G24">
        <v>3.2291970583369789</v>
      </c>
      <c r="H24">
        <v>2.3974574733556499E-2</v>
      </c>
      <c r="I24">
        <v>20</v>
      </c>
      <c r="J24">
        <f>LN(New_folder__3[[#This Row],[b]])</f>
        <v>2.9957322735539909</v>
      </c>
      <c r="K24">
        <f>LN(New_folder__3[[#This Row],[b]]/(New_folder__3[[#This Row],['#'#Temp./°C]]*New_folder__3[[#This Row],['#'#Temp./°C]]))</f>
        <v>-10.44392629167532</v>
      </c>
      <c r="L24">
        <f>LN(New_folder__3[[#This Row],[G_alpha]]/(New_folder__3[[#This Row],['#'#Temp./°C]]*New_folder__3[[#This Row],['#'#Temp./°C]]))</f>
        <v>-17.170419961511403</v>
      </c>
    </row>
    <row r="25" spans="1:12" x14ac:dyDescent="0.3">
      <c r="A25" t="s">
        <v>9</v>
      </c>
      <c r="B25">
        <v>888.36699999999996</v>
      </c>
      <c r="C25">
        <v>20</v>
      </c>
      <c r="D25">
        <v>99.153639999999996</v>
      </c>
      <c r="E25">
        <v>1</v>
      </c>
      <c r="F25">
        <v>0.2</v>
      </c>
      <c r="G25">
        <v>2.5369700836523359</v>
      </c>
      <c r="H25">
        <v>3.88426916034329E-2</v>
      </c>
      <c r="I25">
        <v>20</v>
      </c>
      <c r="J25">
        <f>LN(New_folder__3[[#This Row],[b]])</f>
        <v>2.9957322735539909</v>
      </c>
      <c r="K25">
        <f>LN(New_folder__3[[#This Row],[b]]/(New_folder__3[[#This Row],['#'#Temp./°C]]*New_folder__3[[#This Row],['#'#Temp./°C]]))</f>
        <v>-10.583037618246763</v>
      </c>
      <c r="L25">
        <f>LN(New_folder__3[[#This Row],[G_alpha]]/(New_folder__3[[#This Row],['#'#Temp./°C]]*New_folder__3[[#This Row],['#'#Temp./°C]]))</f>
        <v>-16.827005229981459</v>
      </c>
    </row>
    <row r="26" spans="1:12" x14ac:dyDescent="0.3">
      <c r="A26" t="s">
        <v>9</v>
      </c>
      <c r="B26">
        <v>986.63098000000002</v>
      </c>
      <c r="C26">
        <v>25</v>
      </c>
      <c r="D26">
        <v>98.931690000000003</v>
      </c>
      <c r="E26">
        <v>1</v>
      </c>
      <c r="F26">
        <v>0.25</v>
      </c>
      <c r="G26">
        <v>2.0098941318531218</v>
      </c>
      <c r="H26">
        <v>6.1886175451280799E-2</v>
      </c>
      <c r="I26">
        <v>20</v>
      </c>
      <c r="J26">
        <f>LN(New_folder__3[[#This Row],[b]])</f>
        <v>2.9957322735539909</v>
      </c>
      <c r="K26">
        <f>LN(New_folder__3[[#This Row],[b]]/(New_folder__3[[#This Row],['#'#Temp./°C]]*New_folder__3[[#This Row],['#'#Temp./°C]]))</f>
        <v>-10.792859904599942</v>
      </c>
      <c r="L26">
        <f>LN(New_folder__3[[#This Row],[G_alpha]]/(New_folder__3[[#This Row],['#'#Temp./°C]]*New_folder__3[[#This Row],['#'#Temp./°C]]))</f>
        <v>-16.571050639201811</v>
      </c>
    </row>
    <row r="27" spans="1:12" x14ac:dyDescent="0.3">
      <c r="A27" t="s">
        <v>9</v>
      </c>
      <c r="B27">
        <v>1065.45697</v>
      </c>
      <c r="C27">
        <v>29</v>
      </c>
      <c r="D27">
        <v>98.709739999999996</v>
      </c>
      <c r="E27">
        <v>1</v>
      </c>
      <c r="F27">
        <v>0.3</v>
      </c>
      <c r="G27">
        <v>1.6641529614186259</v>
      </c>
      <c r="H27">
        <v>9.0272095583221107E-2</v>
      </c>
      <c r="I27">
        <v>20</v>
      </c>
      <c r="J27">
        <f>LN(New_folder__3[[#This Row],[b]])</f>
        <v>2.9957322735539909</v>
      </c>
      <c r="K27">
        <f>LN(New_folder__3[[#This Row],[b]]/(New_folder__3[[#This Row],['#'#Temp./°C]]*New_folder__3[[#This Row],['#'#Temp./°C]]))</f>
        <v>-10.946585858300637</v>
      </c>
      <c r="L27">
        <f>LN(New_folder__3[[#This Row],[G_alpha]]/(New_folder__3[[#This Row],['#'#Temp./°C]]*New_folder__3[[#This Row],['#'#Temp./°C]]))</f>
        <v>-16.347245017181987</v>
      </c>
    </row>
    <row r="28" spans="1:12" x14ac:dyDescent="0.3">
      <c r="A28" t="s">
        <v>9</v>
      </c>
      <c r="B28">
        <v>1145.06403</v>
      </c>
      <c r="C28">
        <v>33</v>
      </c>
      <c r="D28">
        <v>98.499700000000004</v>
      </c>
      <c r="E28">
        <v>1</v>
      </c>
      <c r="F28">
        <v>0.35</v>
      </c>
      <c r="G28">
        <v>1.4311737652469558</v>
      </c>
      <c r="H28">
        <v>0.1220549158009297</v>
      </c>
      <c r="I28">
        <v>20</v>
      </c>
      <c r="J28">
        <f>LN(New_folder__3[[#This Row],[b]])</f>
        <v>2.9957322735539909</v>
      </c>
      <c r="K28">
        <f>LN(New_folder__3[[#This Row],[b]]/(New_folder__3[[#This Row],['#'#Temp./°C]]*New_folder__3[[#This Row],['#'#Temp./°C]]))</f>
        <v>-11.090699398090363</v>
      </c>
      <c r="L28">
        <f>LN(New_folder__3[[#This Row],[G_alpha]]/(New_folder__3[[#This Row],['#'#Temp./°C]]*New_folder__3[[#This Row],['#'#Temp./°C]]))</f>
        <v>-16.189715877655317</v>
      </c>
    </row>
    <row r="29" spans="1:12" x14ac:dyDescent="0.3">
      <c r="A29" t="s">
        <v>9</v>
      </c>
      <c r="B29">
        <v>1215.09998</v>
      </c>
      <c r="C29">
        <v>36.5</v>
      </c>
      <c r="D29">
        <v>98.292760000000001</v>
      </c>
      <c r="E29">
        <v>1</v>
      </c>
      <c r="F29">
        <v>0.4</v>
      </c>
      <c r="G29">
        <v>1.2576966331622992</v>
      </c>
      <c r="H29">
        <v>0.1580477116146895</v>
      </c>
      <c r="I29">
        <v>20</v>
      </c>
      <c r="J29">
        <f>LN(New_folder__3[[#This Row],[b]])</f>
        <v>2.9957322735539909</v>
      </c>
      <c r="K29">
        <f>LN(New_folder__3[[#This Row],[b]]/(New_folder__3[[#This Row],['#'#Temp./°C]]*New_folder__3[[#This Row],['#'#Temp./°C]]))</f>
        <v>-11.20943100735604</v>
      </c>
      <c r="L29">
        <f>LN(New_folder__3[[#This Row],[G_alpha]]/(New_folder__3[[#This Row],['#'#Temp./°C]]*New_folder__3[[#This Row],['#'#Temp./°C]]))</f>
        <v>-16.050021600204772</v>
      </c>
    </row>
    <row r="30" spans="1:12" x14ac:dyDescent="0.3">
      <c r="A30" t="s">
        <v>9</v>
      </c>
      <c r="B30">
        <v>1265.125</v>
      </c>
      <c r="C30">
        <v>39</v>
      </c>
      <c r="D30">
        <v>98.081090000000003</v>
      </c>
      <c r="E30">
        <v>1</v>
      </c>
      <c r="F30">
        <v>0.45</v>
      </c>
      <c r="G30">
        <v>1.1189633698297501</v>
      </c>
      <c r="H30">
        <v>0.1996679086571175</v>
      </c>
      <c r="I30">
        <v>20</v>
      </c>
      <c r="J30">
        <f>LN(New_folder__3[[#This Row],[b]])</f>
        <v>2.9957322735539909</v>
      </c>
      <c r="K30">
        <f>LN(New_folder__3[[#This Row],[b]]/(New_folder__3[[#This Row],['#'#Temp./°C]]*New_folder__3[[#This Row],['#'#Temp./°C]]))</f>
        <v>-11.29012014746414</v>
      </c>
      <c r="L30">
        <f>LN(New_folder__3[[#This Row],[G_alpha]]/(New_folder__3[[#This Row],['#'#Temp./°C]]*New_folder__3[[#This Row],['#'#Temp./°C]]))</f>
        <v>-15.89695217025282</v>
      </c>
    </row>
    <row r="31" spans="1:12" x14ac:dyDescent="0.3">
      <c r="A31" t="s">
        <v>9</v>
      </c>
      <c r="B31">
        <v>1305.3160399999999</v>
      </c>
      <c r="C31">
        <v>41</v>
      </c>
      <c r="D31">
        <v>97.848110000000005</v>
      </c>
      <c r="E31">
        <v>1</v>
      </c>
      <c r="F31">
        <v>0.5</v>
      </c>
      <c r="G31">
        <v>0.99781587348796041</v>
      </c>
      <c r="H31">
        <v>0.25109565151018182</v>
      </c>
      <c r="I31">
        <v>20</v>
      </c>
      <c r="J31">
        <f>LN(New_folder__3[[#This Row],[b]])</f>
        <v>2.9957322735539909</v>
      </c>
      <c r="K31">
        <f>LN(New_folder__3[[#This Row],[b]]/(New_folder__3[[#This Row],['#'#Temp./°C]]*New_folder__3[[#This Row],['#'#Temp./°C]]))</f>
        <v>-11.352668659810151</v>
      </c>
      <c r="L31">
        <f>LN(New_folder__3[[#This Row],[G_alpha]]/(New_folder__3[[#This Row],['#'#Temp./°C]]*New_folder__3[[#This Row],['#'#Temp./°C]]))</f>
        <v>-15.730322264093818</v>
      </c>
    </row>
    <row r="32" spans="1:12" x14ac:dyDescent="0.3">
      <c r="A32" t="s">
        <v>9</v>
      </c>
      <c r="B32">
        <v>1335.43298</v>
      </c>
      <c r="C32">
        <v>42.5</v>
      </c>
      <c r="D32">
        <v>97.638980000000004</v>
      </c>
      <c r="E32">
        <v>1</v>
      </c>
      <c r="F32">
        <v>0.55000000000000004</v>
      </c>
      <c r="G32">
        <v>0.90943321106979402</v>
      </c>
      <c r="H32">
        <v>0.30227232663064418</v>
      </c>
      <c r="I32">
        <v>20</v>
      </c>
      <c r="J32">
        <f>LN(New_folder__3[[#This Row],[b]])</f>
        <v>2.9957322735539909</v>
      </c>
      <c r="K32">
        <f>LN(New_folder__3[[#This Row],[b]]/(New_folder__3[[#This Row],['#'#Temp./°C]]*New_folder__3[[#This Row],['#'#Temp./°C]]))</f>
        <v>-11.398289422123796</v>
      </c>
      <c r="L32">
        <f>LN(New_folder__3[[#This Row],[G_alpha]]/(New_folder__3[[#This Row],['#'#Temp./°C]]*New_folder__3[[#This Row],['#'#Temp./°C]]))</f>
        <v>-15.590448619801673</v>
      </c>
    </row>
    <row r="33" spans="1:12" x14ac:dyDescent="0.3">
      <c r="A33" t="s">
        <v>9</v>
      </c>
      <c r="B33">
        <v>1365.56799</v>
      </c>
      <c r="C33">
        <v>44</v>
      </c>
      <c r="D33">
        <v>97.429019999999994</v>
      </c>
      <c r="E33">
        <v>1</v>
      </c>
      <c r="F33">
        <v>0.6</v>
      </c>
      <c r="G33">
        <v>0.83516402305735449</v>
      </c>
      <c r="H33">
        <v>0.35842348098932397</v>
      </c>
      <c r="I33">
        <v>20</v>
      </c>
      <c r="J33">
        <f>LN(New_folder__3[[#This Row],[b]])</f>
        <v>2.9957322735539909</v>
      </c>
      <c r="K33">
        <f>LN(New_folder__3[[#This Row],[b]]/(New_folder__3[[#This Row],['#'#Temp./°C]]*New_folder__3[[#This Row],['#'#Temp./°C]]))</f>
        <v>-11.442919188364925</v>
      </c>
      <c r="L33">
        <f>LN(New_folder__3[[#This Row],[G_alpha]]/(New_folder__3[[#This Row],['#'#Temp./°C]]*New_folder__3[[#This Row],['#'#Temp./°C]]))</f>
        <v>-15.464691545793119</v>
      </c>
    </row>
    <row r="34" spans="1:12" x14ac:dyDescent="0.3">
      <c r="A34" t="s">
        <v>9</v>
      </c>
      <c r="B34">
        <v>1395.68201</v>
      </c>
      <c r="C34">
        <v>45.5</v>
      </c>
      <c r="D34">
        <v>97.19462</v>
      </c>
      <c r="E34">
        <v>1</v>
      </c>
      <c r="F34">
        <v>0.65</v>
      </c>
      <c r="G34">
        <v>0.76538294277424179</v>
      </c>
      <c r="H34">
        <v>0.4267587652852462</v>
      </c>
      <c r="I34">
        <v>20</v>
      </c>
      <c r="J34">
        <f>LN(New_folder__3[[#This Row],[b]])</f>
        <v>2.9957322735539909</v>
      </c>
      <c r="K34">
        <f>LN(New_folder__3[[#This Row],[b]]/(New_folder__3[[#This Row],['#'#Temp./°C]]*New_folder__3[[#This Row],['#'#Temp./°C]]))</f>
        <v>-11.486544668130156</v>
      </c>
      <c r="L34">
        <f>LN(New_folder__3[[#This Row],[G_alpha]]/(New_folder__3[[#This Row],['#'#Temp./°C]]*New_folder__3[[#This Row],['#'#Temp./°C]]))</f>
        <v>-15.33381331957702</v>
      </c>
    </row>
    <row r="35" spans="1:12" x14ac:dyDescent="0.3">
      <c r="A35" t="s">
        <v>9</v>
      </c>
      <c r="B35">
        <v>1415.7430400000001</v>
      </c>
      <c r="C35">
        <v>46.5</v>
      </c>
      <c r="D35">
        <v>97.011390000000006</v>
      </c>
      <c r="E35">
        <v>1</v>
      </c>
      <c r="F35">
        <v>0.7</v>
      </c>
      <c r="G35">
        <v>0.71845774457022027</v>
      </c>
      <c r="H35">
        <v>0.48432573642265758</v>
      </c>
      <c r="I35">
        <v>20</v>
      </c>
      <c r="J35">
        <f>LN(New_folder__3[[#This Row],[b]])</f>
        <v>2.9957322735539909</v>
      </c>
      <c r="K35">
        <f>LN(New_folder__3[[#This Row],[b]]/(New_folder__3[[#This Row],['#'#Temp./°C]]*New_folder__3[[#This Row],['#'#Temp./°C]]))</f>
        <v>-11.515087304165275</v>
      </c>
      <c r="L35">
        <f>LN(New_folder__3[[#This Row],[G_alpha]]/(New_folder__3[[#This Row],['#'#Temp./°C]]*New_folder__3[[#This Row],['#'#Temp./°C]]))</f>
        <v>-15.23581716721614</v>
      </c>
    </row>
    <row r="36" spans="1:12" x14ac:dyDescent="0.3">
      <c r="A36" t="s">
        <v>9</v>
      </c>
      <c r="B36">
        <v>1445.88599</v>
      </c>
      <c r="C36">
        <v>48</v>
      </c>
      <c r="D36">
        <v>96.737409999999997</v>
      </c>
      <c r="E36">
        <v>1</v>
      </c>
      <c r="F36">
        <v>0.75</v>
      </c>
      <c r="G36">
        <v>0.65812437358049891</v>
      </c>
      <c r="H36">
        <v>0.57719699094894017</v>
      </c>
      <c r="I36">
        <v>20</v>
      </c>
      <c r="J36">
        <f>LN(New_folder__3[[#This Row],[b]])</f>
        <v>2.9957322735539909</v>
      </c>
      <c r="K36">
        <f>LN(New_folder__3[[#This Row],[b]]/(New_folder__3[[#This Row],['#'#Temp./°C]]*New_folder__3[[#This Row],['#'#Temp./°C]]))</f>
        <v>-11.557222835486748</v>
      </c>
      <c r="L36">
        <f>LN(New_folder__3[[#This Row],[G_alpha]]/(New_folder__3[[#This Row],['#'#Temp./°C]]*New_folder__3[[#This Row],['#'#Temp./°C]]))</f>
        <v>-15.102526774322923</v>
      </c>
    </row>
    <row r="37" spans="1:12" x14ac:dyDescent="0.3">
      <c r="A37" t="s">
        <v>9</v>
      </c>
      <c r="B37">
        <v>1496.12195</v>
      </c>
      <c r="C37">
        <v>50.5</v>
      </c>
      <c r="D37">
        <v>96.583079999999995</v>
      </c>
      <c r="E37">
        <v>1</v>
      </c>
      <c r="F37">
        <v>0.8</v>
      </c>
      <c r="G37">
        <v>0.62839926015241765</v>
      </c>
      <c r="H37">
        <v>0.63309470111292176</v>
      </c>
      <c r="I37">
        <v>20</v>
      </c>
      <c r="J37">
        <f>LN(New_folder__3[[#This Row],[b]])</f>
        <v>2.9957322735539909</v>
      </c>
      <c r="K37">
        <f>LN(New_folder__3[[#This Row],[b]]/(New_folder__3[[#This Row],['#'#Temp./°C]]*New_folder__3[[#This Row],['#'#Temp./°C]]))</f>
        <v>-11.62553107162949</v>
      </c>
      <c r="L37">
        <f>LN(New_folder__3[[#This Row],[G_alpha]]/(New_folder__3[[#This Row],['#'#Temp./°C]]*New_folder__3[[#This Row],['#'#Temp./°C]]))</f>
        <v>-15.078398606397963</v>
      </c>
    </row>
    <row r="38" spans="1:12" x14ac:dyDescent="0.3">
      <c r="A38" t="s">
        <v>9</v>
      </c>
      <c r="B38">
        <v>1585.5129400000001</v>
      </c>
      <c r="C38">
        <v>55</v>
      </c>
      <c r="D38">
        <v>96.360550000000003</v>
      </c>
      <c r="E38">
        <v>1</v>
      </c>
      <c r="F38">
        <v>0.85</v>
      </c>
      <c r="G38">
        <v>0.58997650743931196</v>
      </c>
      <c r="H38">
        <v>0.71824162636856526</v>
      </c>
      <c r="I38">
        <v>20</v>
      </c>
      <c r="J38">
        <f>LN(New_folder__3[[#This Row],[b]])</f>
        <v>2.9957322735539909</v>
      </c>
      <c r="K38">
        <f>LN(New_folder__3[[#This Row],[b]]/(New_folder__3[[#This Row],['#'#Temp./°C]]*New_folder__3[[#This Row],['#'#Temp./°C]]))</f>
        <v>-11.741594237262726</v>
      </c>
      <c r="L38">
        <f>LN(New_folder__3[[#This Row],[G_alpha]]/(New_folder__3[[#This Row],['#'#Temp./°C]]*New_folder__3[[#This Row],['#'#Temp./°C]]))</f>
        <v>-15.068275750387414</v>
      </c>
    </row>
    <row r="39" spans="1:12" x14ac:dyDescent="0.3">
      <c r="A39" t="s">
        <v>9</v>
      </c>
      <c r="B39">
        <v>1595.40698</v>
      </c>
      <c r="C39">
        <v>55.5</v>
      </c>
      <c r="D39">
        <v>96.249840000000006</v>
      </c>
      <c r="E39">
        <v>1</v>
      </c>
      <c r="F39">
        <v>0.9</v>
      </c>
      <c r="G39">
        <v>0.57255957079164765</v>
      </c>
      <c r="H39">
        <v>0.76260324929577206</v>
      </c>
      <c r="I39">
        <v>20</v>
      </c>
      <c r="J39">
        <f>LN(New_folder__3[[#This Row],[b]])</f>
        <v>2.9957322735539909</v>
      </c>
      <c r="K39">
        <f>LN(New_folder__3[[#This Row],[b]]/(New_folder__3[[#This Row],['#'#Temp./°C]]*New_folder__3[[#This Row],['#'#Temp./°C]]))</f>
        <v>-11.754036011537627</v>
      </c>
      <c r="L39">
        <f>LN(New_folder__3[[#This Row],[G_alpha]]/(New_folder__3[[#This Row],['#'#Temp./°C]]*New_folder__3[[#This Row],['#'#Temp./°C]]))</f>
        <v>-15.020785655846659</v>
      </c>
    </row>
    <row r="40" spans="1:12" x14ac:dyDescent="0.3">
      <c r="A40" t="s">
        <v>9</v>
      </c>
      <c r="B40">
        <v>1604.4930400000001</v>
      </c>
      <c r="C40">
        <v>56</v>
      </c>
      <c r="D40">
        <v>96.118560000000002</v>
      </c>
      <c r="E40">
        <v>2</v>
      </c>
      <c r="F40">
        <v>1</v>
      </c>
      <c r="G40">
        <v>0.5</v>
      </c>
      <c r="H40">
        <v>1</v>
      </c>
      <c r="I40">
        <v>20</v>
      </c>
      <c r="J40">
        <f>LN(New_folder__3[[#This Row],[b]])</f>
        <v>2.9957322735539909</v>
      </c>
      <c r="K40">
        <f>LN(New_folder__3[[#This Row],[b]]/(New_folder__3[[#This Row],['#'#Temp./°C]]*New_folder__3[[#This Row],['#'#Temp./°C]]))</f>
        <v>-11.765393971927141</v>
      </c>
      <c r="L40">
        <f>LN(New_folder__3[[#This Row],[G_alpha]]/(New_folder__3[[#This Row],['#'#Temp./°C]]*New_folder__3[[#This Row],['#'#Temp./°C]]))</f>
        <v>-14.761126245481131</v>
      </c>
    </row>
    <row r="41" spans="1:12" x14ac:dyDescent="0.3">
      <c r="A41" t="s">
        <v>10</v>
      </c>
      <c r="B41">
        <v>708.65600999999992</v>
      </c>
      <c r="C41">
        <v>6</v>
      </c>
      <c r="D41">
        <v>99.8018</v>
      </c>
      <c r="E41">
        <v>1</v>
      </c>
      <c r="F41">
        <v>0.05</v>
      </c>
      <c r="G41">
        <v>10.9377648839556</v>
      </c>
      <c r="H41">
        <v>2.0896947008493998E-3</v>
      </c>
      <c r="I41">
        <v>30</v>
      </c>
      <c r="J41">
        <f>LN(New_folder__3[[#This Row],[b]])</f>
        <v>3.4011973816621555</v>
      </c>
      <c r="K41">
        <f>LN(New_folder__3[[#This Row],[b]]/(New_folder__3[[#This Row],['#'#Temp./°C]]*New_folder__3[[#This Row],['#'#Temp./°C]]))</f>
        <v>-9.7255430833205772</v>
      </c>
      <c r="L41">
        <f>LN(New_folder__3[[#This Row],[G_alpha]]/(New_folder__3[[#This Row],['#'#Temp./°C]]*New_folder__3[[#This Row],['#'#Temp./°C]]))</f>
        <v>-19.297477764806921</v>
      </c>
    </row>
    <row r="42" spans="1:12" x14ac:dyDescent="0.3">
      <c r="A42" t="s">
        <v>10</v>
      </c>
      <c r="B42">
        <v>790.78998000000001</v>
      </c>
      <c r="C42">
        <v>8.5</v>
      </c>
      <c r="D42">
        <v>99.564689999999999</v>
      </c>
      <c r="E42">
        <v>1</v>
      </c>
      <c r="F42">
        <v>0.1</v>
      </c>
      <c r="G42">
        <v>4.980048700925761</v>
      </c>
      <c r="H42">
        <v>1.00802854155797E-2</v>
      </c>
      <c r="I42">
        <v>30</v>
      </c>
      <c r="J42">
        <f>LN(New_folder__3[[#This Row],[b]])</f>
        <v>3.4011973816621555</v>
      </c>
      <c r="K42">
        <f>LN(New_folder__3[[#This Row],[b]]/(New_folder__3[[#This Row],['#'#Temp./°C]]*New_folder__3[[#This Row],['#'#Temp./°C]]))</f>
        <v>-9.9448674593438167</v>
      </c>
      <c r="L42">
        <f>LN(New_folder__3[[#This Row],[G_alpha]]/(New_folder__3[[#This Row],['#'#Temp./°C]]*New_folder__3[[#This Row],['#'#Temp./°C]]))</f>
        <v>-17.94323854270808</v>
      </c>
    </row>
    <row r="43" spans="1:12" x14ac:dyDescent="0.3">
      <c r="A43" t="s">
        <v>10</v>
      </c>
      <c r="B43">
        <v>832.60497999999995</v>
      </c>
      <c r="C43">
        <v>10</v>
      </c>
      <c r="D43">
        <v>99.341790000000003</v>
      </c>
      <c r="E43">
        <v>1</v>
      </c>
      <c r="F43">
        <v>0.15</v>
      </c>
      <c r="G43">
        <v>3.2935765181325252</v>
      </c>
      <c r="H43">
        <v>2.3046474186997699E-2</v>
      </c>
      <c r="I43">
        <v>30</v>
      </c>
      <c r="J43">
        <f>LN(New_folder__3[[#This Row],[b]])</f>
        <v>3.4011973816621555</v>
      </c>
      <c r="K43">
        <f>LN(New_folder__3[[#This Row],[b]]/(New_folder__3[[#This Row],['#'#Temp./°C]]*New_folder__3[[#This Row],['#'#Temp./°C]]))</f>
        <v>-10.047921250350843</v>
      </c>
      <c r="L43">
        <f>LN(New_folder__3[[#This Row],[G_alpha]]/(New_folder__3[[#This Row],['#'#Temp./°C]]*New_folder__3[[#This Row],['#'#Temp./°C]]))</f>
        <v>-17.219361116940352</v>
      </c>
    </row>
    <row r="44" spans="1:12" x14ac:dyDescent="0.3">
      <c r="A44" t="s">
        <v>10</v>
      </c>
      <c r="B44">
        <v>891.73699999999997</v>
      </c>
      <c r="C44">
        <v>12</v>
      </c>
      <c r="D44">
        <v>99.153880000000001</v>
      </c>
      <c r="E44">
        <v>1</v>
      </c>
      <c r="F44">
        <v>0.2</v>
      </c>
      <c r="G44">
        <v>2.5621247577175832</v>
      </c>
      <c r="H44">
        <v>3.8083728689813398E-2</v>
      </c>
      <c r="I44">
        <v>30</v>
      </c>
      <c r="J44">
        <f>LN(New_folder__3[[#This Row],[b]])</f>
        <v>3.4011973816621555</v>
      </c>
      <c r="K44">
        <f>LN(New_folder__3[[#This Row],[b]]/(New_folder__3[[#This Row],['#'#Temp./°C]]*New_folder__3[[#This Row],['#'#Temp./°C]]))</f>
        <v>-10.185145110449694</v>
      </c>
      <c r="L44">
        <f>LN(New_folder__3[[#This Row],[G_alpha]]/(New_folder__3[[#This Row],['#'#Temp./°C]]*New_folder__3[[#This Row],['#'#Temp./°C]]))</f>
        <v>-16.854310648689893</v>
      </c>
    </row>
    <row r="45" spans="1:12" x14ac:dyDescent="0.3">
      <c r="A45" t="s">
        <v>10</v>
      </c>
      <c r="B45">
        <v>991.22600999999997</v>
      </c>
      <c r="C45">
        <v>15.25</v>
      </c>
      <c r="D45">
        <v>98.931920000000005</v>
      </c>
      <c r="E45">
        <v>1</v>
      </c>
      <c r="F45">
        <v>0.25</v>
      </c>
      <c r="G45">
        <v>2.0296841060594804</v>
      </c>
      <c r="H45">
        <v>6.0685244620001001E-2</v>
      </c>
      <c r="I45">
        <v>30</v>
      </c>
      <c r="J45">
        <f>LN(New_folder__3[[#This Row],[b]])</f>
        <v>3.4011973816621555</v>
      </c>
      <c r="K45">
        <f>LN(New_folder__3[[#This Row],[b]]/(New_folder__3[[#This Row],['#'#Temp./°C]]*New_folder__3[[#This Row],['#'#Temp./°C]]))</f>
        <v>-10.396687760119329</v>
      </c>
      <c r="L45">
        <f>LN(New_folder__3[[#This Row],[G_alpha]]/(New_folder__3[[#This Row],['#'#Temp./°C]]*New_folder__3[[#This Row],['#'#Temp./°C]]))</f>
        <v>-16.599939839233755</v>
      </c>
    </row>
    <row r="46" spans="1:12" x14ac:dyDescent="0.3">
      <c r="A46" t="s">
        <v>10</v>
      </c>
      <c r="B46">
        <v>1070.5369900000001</v>
      </c>
      <c r="C46">
        <v>18</v>
      </c>
      <c r="D46">
        <v>98.711870000000005</v>
      </c>
      <c r="E46">
        <v>1</v>
      </c>
      <c r="F46">
        <v>0.3</v>
      </c>
      <c r="G46">
        <v>1.6829551365157298</v>
      </c>
      <c r="H46">
        <v>8.8266301814290904E-2</v>
      </c>
      <c r="I46">
        <v>30</v>
      </c>
      <c r="J46">
        <f>LN(New_folder__3[[#This Row],[b]])</f>
        <v>3.4011973816621555</v>
      </c>
      <c r="K46">
        <f>LN(New_folder__3[[#This Row],[b]]/(New_folder__3[[#This Row],['#'#Temp./°C]]*New_folder__3[[#This Row],['#'#Temp./°C]]))</f>
        <v>-10.55063394109688</v>
      </c>
      <c r="L46">
        <f>LN(New_folder__3[[#This Row],[G_alpha]]/(New_folder__3[[#This Row],['#'#Temp./°C]]*New_folder__3[[#This Row],['#'#Temp./°C]]))</f>
        <v>-16.379228199878867</v>
      </c>
    </row>
    <row r="47" spans="1:12" x14ac:dyDescent="0.3">
      <c r="A47" t="s">
        <v>10</v>
      </c>
      <c r="B47">
        <v>1151.3490000000002</v>
      </c>
      <c r="C47">
        <v>20.75</v>
      </c>
      <c r="D47">
        <v>98.500349999999997</v>
      </c>
      <c r="E47">
        <v>1</v>
      </c>
      <c r="F47">
        <v>0.35</v>
      </c>
      <c r="G47">
        <v>1.4455806354816092</v>
      </c>
      <c r="H47">
        <v>0.11963420414056961</v>
      </c>
      <c r="I47">
        <v>30</v>
      </c>
      <c r="J47">
        <f>LN(New_folder__3[[#This Row],[b]])</f>
        <v>3.4011973816621555</v>
      </c>
      <c r="K47">
        <f>LN(New_folder__3[[#This Row],[b]]/(New_folder__3[[#This Row],['#'#Temp./°C]]*New_folder__3[[#This Row],['#'#Temp./°C]]))</f>
        <v>-10.696181773053107</v>
      </c>
      <c r="L47">
        <f>LN(New_folder__3[[#This Row],[G_alpha]]/(New_folder__3[[#This Row],['#'#Temp./°C]]*New_folder__3[[#This Row],['#'#Temp./°C]]))</f>
        <v>-16.220695645270176</v>
      </c>
    </row>
    <row r="48" spans="1:12" x14ac:dyDescent="0.3">
      <c r="A48" t="s">
        <v>10</v>
      </c>
      <c r="B48">
        <v>1225.672</v>
      </c>
      <c r="C48">
        <v>23.25</v>
      </c>
      <c r="D48">
        <v>98.274659999999997</v>
      </c>
      <c r="E48">
        <v>1</v>
      </c>
      <c r="F48">
        <v>0.4</v>
      </c>
      <c r="G48">
        <v>1.2564856781851668</v>
      </c>
      <c r="H48">
        <v>0.15835249963261611</v>
      </c>
      <c r="I48">
        <v>30</v>
      </c>
      <c r="J48">
        <f>LN(New_folder__3[[#This Row],[b]])</f>
        <v>3.4011973816621555</v>
      </c>
      <c r="K48">
        <f>LN(New_folder__3[[#This Row],[b]]/(New_folder__3[[#This Row],['#'#Temp./°C]]*New_folder__3[[#This Row],['#'#Temp./°C]]))</f>
        <v>-10.821291706332039</v>
      </c>
      <c r="L48">
        <f>LN(New_folder__3[[#This Row],[G_alpha]]/(New_folder__3[[#This Row],['#'#Temp./°C]]*New_folder__3[[#This Row],['#'#Temp./°C]]))</f>
        <v>-16.065420808624538</v>
      </c>
    </row>
    <row r="49" spans="1:12" x14ac:dyDescent="0.3">
      <c r="A49" t="s">
        <v>10</v>
      </c>
      <c r="B49">
        <v>1277.66101</v>
      </c>
      <c r="C49">
        <v>25</v>
      </c>
      <c r="D49">
        <v>98.040570000000002</v>
      </c>
      <c r="E49">
        <v>1</v>
      </c>
      <c r="F49">
        <v>0.45</v>
      </c>
      <c r="G49">
        <v>1.1063753234358982</v>
      </c>
      <c r="H49">
        <v>0.2042372937640953</v>
      </c>
      <c r="I49">
        <v>30</v>
      </c>
      <c r="J49">
        <f>LN(New_folder__3[[#This Row],[b]])</f>
        <v>3.4011973816621555</v>
      </c>
      <c r="K49">
        <f>LN(New_folder__3[[#This Row],[b]]/(New_folder__3[[#This Row],['#'#Temp./°C]]*New_folder__3[[#This Row],['#'#Temp./°C]]))</f>
        <v>-10.904375317060119</v>
      </c>
      <c r="L49">
        <f>LN(New_folder__3[[#This Row],[G_alpha]]/(New_folder__3[[#This Row],['#'#Temp./°C]]*New_folder__3[[#This Row],['#'#Temp./°C]]))</f>
        <v>-15.894045455132689</v>
      </c>
    </row>
    <row r="50" spans="1:12" x14ac:dyDescent="0.3">
      <c r="A50" t="s">
        <v>10</v>
      </c>
      <c r="B50">
        <v>1315.1099899999999</v>
      </c>
      <c r="C50">
        <v>26.25</v>
      </c>
      <c r="D50">
        <v>97.811660000000003</v>
      </c>
      <c r="E50">
        <v>1</v>
      </c>
      <c r="F50">
        <v>0.5</v>
      </c>
      <c r="G50">
        <v>0.99064359286034276</v>
      </c>
      <c r="H50">
        <v>0.25474468910598519</v>
      </c>
      <c r="I50">
        <v>30</v>
      </c>
      <c r="J50">
        <f>LN(New_folder__3[[#This Row],[b]])</f>
        <v>3.4011973816621555</v>
      </c>
      <c r="K50">
        <f>LN(New_folder__3[[#This Row],[b]]/(New_folder__3[[#This Row],['#'#Temp./°C]]*New_folder__3[[#This Row],['#'#Temp./°C]]))</f>
        <v>-10.962153785736986</v>
      </c>
      <c r="L50">
        <f>LN(New_folder__3[[#This Row],[G_alpha]]/(New_folder__3[[#This Row],['#'#Temp./°C]]*New_folder__3[[#This Row],['#'#Temp./°C]]))</f>
        <v>-15.730844621969807</v>
      </c>
    </row>
    <row r="51" spans="1:12" x14ac:dyDescent="0.3">
      <c r="A51" t="s">
        <v>10</v>
      </c>
      <c r="B51">
        <v>1345.20703</v>
      </c>
      <c r="C51">
        <v>27.25</v>
      </c>
      <c r="D51">
        <v>97.596100000000007</v>
      </c>
      <c r="E51">
        <v>1</v>
      </c>
      <c r="F51">
        <v>0.55000000000000004</v>
      </c>
      <c r="G51">
        <v>0.90181163941927922</v>
      </c>
      <c r="H51">
        <v>0.30740316597992101</v>
      </c>
      <c r="I51">
        <v>30</v>
      </c>
      <c r="J51">
        <f>LN(New_folder__3[[#This Row],[b]])</f>
        <v>3.4011973816621555</v>
      </c>
      <c r="K51">
        <f>LN(New_folder__3[[#This Row],[b]]/(New_folder__3[[#This Row],['#'#Temp./°C]]*New_folder__3[[#This Row],['#'#Temp./°C]]))</f>
        <v>-11.007409030020163</v>
      </c>
      <c r="L51">
        <f>LN(New_folder__3[[#This Row],[G_alpha]]/(New_folder__3[[#This Row],['#'#Temp./°C]]*New_folder__3[[#This Row],['#'#Temp./°C]]))</f>
        <v>-15.588201560393996</v>
      </c>
    </row>
    <row r="52" spans="1:12" x14ac:dyDescent="0.3">
      <c r="A52" t="s">
        <v>10</v>
      </c>
      <c r="B52">
        <v>1375.3590099999999</v>
      </c>
      <c r="C52">
        <v>28.25</v>
      </c>
      <c r="D52">
        <v>97.369529999999997</v>
      </c>
      <c r="E52">
        <v>1</v>
      </c>
      <c r="F52">
        <v>0.6</v>
      </c>
      <c r="G52">
        <v>0.82413599090656675</v>
      </c>
      <c r="H52">
        <v>0.36808002296039227</v>
      </c>
      <c r="I52">
        <v>30</v>
      </c>
      <c r="J52">
        <f>LN(New_folder__3[[#This Row],[b]])</f>
        <v>3.4011973816621555</v>
      </c>
      <c r="K52">
        <f>LN(New_folder__3[[#This Row],[b]]/(New_folder__3[[#This Row],['#'#Temp./°C]]*New_folder__3[[#This Row],['#'#Temp./°C]]))</f>
        <v>-11.051742766742427</v>
      </c>
      <c r="L52">
        <f>LN(New_folder__3[[#This Row],[G_alpha]]/(New_folder__3[[#This Row],['#'#Temp./°C]]*New_folder__3[[#This Row],['#'#Temp./°C]]))</f>
        <v>-15.452395059160699</v>
      </c>
    </row>
    <row r="53" spans="1:12" x14ac:dyDescent="0.3">
      <c r="A53" t="s">
        <v>10</v>
      </c>
      <c r="B53">
        <v>1397.9630099999999</v>
      </c>
      <c r="C53">
        <v>29</v>
      </c>
      <c r="D53">
        <v>97.183970000000002</v>
      </c>
      <c r="E53">
        <v>1</v>
      </c>
      <c r="F53">
        <v>0.65</v>
      </c>
      <c r="G53">
        <v>0.7698302219791695</v>
      </c>
      <c r="H53">
        <v>0.42184227009779701</v>
      </c>
      <c r="I53">
        <v>30</v>
      </c>
      <c r="J53">
        <f>LN(New_folder__3[[#This Row],[b]])</f>
        <v>3.4011973816621555</v>
      </c>
      <c r="K53">
        <f>LN(New_folder__3[[#This Row],[b]]/(New_folder__3[[#This Row],['#'#Temp./°C]]*New_folder__3[[#This Row],['#'#Temp./°C]]))</f>
        <v>-11.084345544770317</v>
      </c>
      <c r="L53">
        <f>LN(New_folder__3[[#This Row],[G_alpha]]/(New_folder__3[[#This Row],['#'#Temp./°C]]*New_folder__3[[#This Row],['#'#Temp./°C]]))</f>
        <v>-15.34866672878786</v>
      </c>
    </row>
    <row r="54" spans="1:12" x14ac:dyDescent="0.3">
      <c r="A54" t="s">
        <v>10</v>
      </c>
      <c r="B54">
        <v>1420.4919400000001</v>
      </c>
      <c r="C54">
        <v>29.75</v>
      </c>
      <c r="D54">
        <v>96.967389999999995</v>
      </c>
      <c r="E54">
        <v>1</v>
      </c>
      <c r="F54">
        <v>0.7</v>
      </c>
      <c r="G54">
        <v>0.71485123375574011</v>
      </c>
      <c r="H54">
        <v>0.48922502775849258</v>
      </c>
      <c r="I54">
        <v>30</v>
      </c>
      <c r="J54">
        <f>LN(New_folder__3[[#This Row],[b]])</f>
        <v>3.4011973816621555</v>
      </c>
      <c r="K54">
        <f>LN(New_folder__3[[#This Row],[b]]/(New_folder__3[[#This Row],['#'#Temp./°C]]*New_folder__3[[#This Row],['#'#Temp./°C]]))</f>
        <v>-11.116319672777275</v>
      </c>
      <c r="L54">
        <f>LN(New_folder__3[[#This Row],[G_alpha]]/(New_folder__3[[#This Row],['#'#Temp./°C]]*New_folder__3[[#This Row],['#'#Temp./°C]]))</f>
        <v>-15.232449770331574</v>
      </c>
    </row>
    <row r="55" spans="1:12" x14ac:dyDescent="0.3">
      <c r="A55" t="s">
        <v>10</v>
      </c>
      <c r="B55">
        <v>1443.0379600000001</v>
      </c>
      <c r="C55">
        <v>30.5</v>
      </c>
      <c r="D55">
        <v>96.733559999999997</v>
      </c>
      <c r="E55">
        <v>1</v>
      </c>
      <c r="F55">
        <v>0.75</v>
      </c>
      <c r="G55">
        <v>0.66367819399713357</v>
      </c>
      <c r="H55">
        <v>0.56757716122104096</v>
      </c>
      <c r="I55">
        <v>30</v>
      </c>
      <c r="J55">
        <f>LN(New_folder__3[[#This Row],[b]])</f>
        <v>3.4011973816621555</v>
      </c>
      <c r="K55">
        <f>LN(New_folder__3[[#This Row],[b]]/(New_folder__3[[#This Row],['#'#Temp./°C]]*New_folder__3[[#This Row],['#'#Temp./°C]]))</f>
        <v>-11.14781434780619</v>
      </c>
      <c r="L55">
        <f>LN(New_folder__3[[#This Row],[G_alpha]]/(New_folder__3[[#This Row],['#'#Temp./°C]]*New_folder__3[[#This Row],['#'#Temp./°C]]))</f>
        <v>-15.115390301428263</v>
      </c>
    </row>
    <row r="56" spans="1:12" x14ac:dyDescent="0.3">
      <c r="A56" t="s">
        <v>10</v>
      </c>
      <c r="B56">
        <v>1465.68298</v>
      </c>
      <c r="C56">
        <v>31.25</v>
      </c>
      <c r="D56">
        <v>96.546559999999999</v>
      </c>
      <c r="E56">
        <v>1</v>
      </c>
      <c r="F56">
        <v>0.8</v>
      </c>
      <c r="G56">
        <v>0.62774074545959935</v>
      </c>
      <c r="H56">
        <v>0.63442366003647299</v>
      </c>
      <c r="I56">
        <v>30</v>
      </c>
      <c r="J56">
        <f>LN(New_folder__3[[#This Row],[b]])</f>
        <v>3.4011973816621555</v>
      </c>
      <c r="K56">
        <f>LN(New_folder__3[[#This Row],[b]]/(New_folder__3[[#This Row],['#'#Temp./°C]]*New_folder__3[[#This Row],['#'#Temp./°C]]))</f>
        <v>-11.178955839871612</v>
      </c>
      <c r="L56">
        <f>LN(New_folder__3[[#This Row],[G_alpha]]/(New_folder__3[[#This Row],['#'#Temp./°C]]*New_folder__3[[#This Row],['#'#Temp./°C]]))</f>
        <v>-15.035191535751252</v>
      </c>
    </row>
    <row r="57" spans="1:12" x14ac:dyDescent="0.3">
      <c r="A57" t="s">
        <v>10</v>
      </c>
      <c r="B57">
        <v>1577.9160199999999</v>
      </c>
      <c r="C57">
        <v>35</v>
      </c>
      <c r="D57">
        <v>96.332769999999996</v>
      </c>
      <c r="E57">
        <v>1</v>
      </c>
      <c r="F57">
        <v>0.85</v>
      </c>
      <c r="G57">
        <v>0.59114508770925112</v>
      </c>
      <c r="H57">
        <v>0.7154047816720559</v>
      </c>
      <c r="I57">
        <v>30</v>
      </c>
      <c r="J57">
        <f>LN(New_folder__3[[#This Row],[b]])</f>
        <v>3.4011973816621555</v>
      </c>
      <c r="K57">
        <f>LN(New_folder__3[[#This Row],[b]]/(New_folder__3[[#This Row],['#'#Temp./°C]]*New_folder__3[[#This Row],['#'#Temp./°C]]))</f>
        <v>-11.326523179787308</v>
      </c>
      <c r="L57">
        <f>LN(New_folder__3[[#This Row],[G_alpha]]/(New_folder__3[[#This Row],['#'#Temp./°C]]*New_folder__3[[#This Row],['#'#Temp./°C]]))</f>
        <v>-15.062627329715049</v>
      </c>
    </row>
    <row r="58" spans="1:12" x14ac:dyDescent="0.3">
      <c r="A58" t="s">
        <v>10</v>
      </c>
      <c r="B58">
        <v>1606.4493299999999</v>
      </c>
      <c r="C58">
        <v>36</v>
      </c>
      <c r="D58">
        <v>96.122209999999995</v>
      </c>
      <c r="E58">
        <v>2</v>
      </c>
      <c r="F58">
        <v>0.9</v>
      </c>
      <c r="G58">
        <v>0.55904651876455314</v>
      </c>
      <c r="H58">
        <v>0.79991550296014924</v>
      </c>
      <c r="I58">
        <v>30</v>
      </c>
      <c r="J58">
        <f>LN(New_folder__3[[#This Row],[b]])</f>
        <v>3.4011973816621555</v>
      </c>
      <c r="K58">
        <f>LN(New_folder__3[[#This Row],[b]]/(New_folder__3[[#This Row],['#'#Temp./°C]]*New_folder__3[[#This Row],['#'#Temp./°C]]))</f>
        <v>-11.362365893222346</v>
      </c>
      <c r="L58">
        <f>LN(New_folder__3[[#This Row],[G_alpha]]/(New_folder__3[[#This Row],['#'#Temp./°C]]*New_folder__3[[#This Row],['#'#Temp./°C]]))</f>
        <v>-14.986812453076848</v>
      </c>
    </row>
    <row r="59" spans="1:12" x14ac:dyDescent="0.3">
      <c r="A59" t="s">
        <v>10</v>
      </c>
      <c r="B59">
        <v>1609.43815</v>
      </c>
      <c r="C59">
        <v>36.25</v>
      </c>
      <c r="D59">
        <v>96.025620000000004</v>
      </c>
      <c r="E59">
        <v>2</v>
      </c>
      <c r="F59">
        <v>1</v>
      </c>
      <c r="G59">
        <v>0.5</v>
      </c>
      <c r="H59">
        <v>1</v>
      </c>
      <c r="I59">
        <v>30</v>
      </c>
      <c r="J59">
        <f>LN(New_folder__3[[#This Row],[b]])</f>
        <v>3.4011973816621555</v>
      </c>
      <c r="K59">
        <f>LN(New_folder__3[[#This Row],[b]]/(New_folder__3[[#This Row],['#'#Temp./°C]]*New_folder__3[[#This Row],['#'#Temp./°C]]))</f>
        <v>-11.366083462172304</v>
      </c>
      <c r="L59">
        <f>LN(New_folder__3[[#This Row],[G_alpha]]/(New_folder__3[[#This Row],['#'#Temp./°C]]*New_folder__3[[#This Row],['#'#Temp./°C]]))</f>
        <v>-14.76728084383446</v>
      </c>
    </row>
    <row r="60" spans="1:12" x14ac:dyDescent="0.3">
      <c r="A60" s="1"/>
      <c r="B60">
        <v>555.41500999999994</v>
      </c>
      <c r="C60">
        <v>6.5</v>
      </c>
      <c r="D60">
        <v>99.891139999999993</v>
      </c>
      <c r="E60">
        <v>1</v>
      </c>
      <c r="F60">
        <v>0.05</v>
      </c>
      <c r="G60">
        <v>11.007945985668901</v>
      </c>
      <c r="H60">
        <v>2.0631339653895998E-3</v>
      </c>
      <c r="I60">
        <v>15</v>
      </c>
      <c r="J60">
        <f>LN(New_folder__3[[#This Row],[b]])</f>
        <v>2.7080502011022101</v>
      </c>
      <c r="K60" s="1">
        <f>LN(New_folder__3[[#This Row],[b]]/(New_folder__3[[#This Row],['#'#Temp./°C]]*New_folder__3[[#This Row],['#'#Temp./°C]]))</f>
        <v>-9.9313809990471373</v>
      </c>
      <c r="L60" s="1">
        <f>LN(New_folder__3[[#This Row],[G_alpha]]/(New_folder__3[[#This Row],['#'#Temp./°C]]*New_folder__3[[#This Row],['#'#Temp./°C]]))</f>
        <v>-18.822960309976871</v>
      </c>
    </row>
    <row r="61" spans="1:12" x14ac:dyDescent="0.3">
      <c r="A61" s="1"/>
      <c r="B61">
        <v>719.495</v>
      </c>
      <c r="C61">
        <v>17</v>
      </c>
      <c r="D61">
        <v>99.769390000000001</v>
      </c>
      <c r="E61">
        <v>1</v>
      </c>
      <c r="F61">
        <v>0.1</v>
      </c>
      <c r="G61">
        <v>5.1963271323880296</v>
      </c>
      <c r="H61">
        <v>9.2586366444779005E-3</v>
      </c>
      <c r="I61">
        <v>15</v>
      </c>
      <c r="J61">
        <f>LN(New_folder__3[[#This Row],[b]])</f>
        <v>2.7080502011022101</v>
      </c>
      <c r="K61" s="1">
        <f>LN(New_folder__3[[#This Row],[b]]/(New_folder__3[[#This Row],['#'#Temp./°C]]*New_folder__3[[#This Row],['#'#Temp./°C]]))</f>
        <v>-10.44904895296369</v>
      </c>
      <c r="L61" s="1">
        <f>LN(New_folder__3[[#This Row],[G_alpha]]/(New_folder__3[[#This Row],['#'#Temp./°C]]*New_folder__3[[#This Row],['#'#Temp./°C]]))</f>
        <v>-17.839297625847376</v>
      </c>
    </row>
    <row r="62" spans="1:12" x14ac:dyDescent="0.3">
      <c r="A62" s="1"/>
      <c r="B62">
        <v>763.63300000000004</v>
      </c>
      <c r="C62">
        <v>20</v>
      </c>
      <c r="D62">
        <v>99.628230000000002</v>
      </c>
      <c r="E62">
        <v>1</v>
      </c>
      <c r="F62">
        <v>0.16</v>
      </c>
      <c r="G62">
        <v>3.2232966619146302</v>
      </c>
      <c r="H62">
        <v>2.4062428247503102E-2</v>
      </c>
      <c r="I62">
        <v>15</v>
      </c>
      <c r="J62">
        <f>LN(New_folder__3[[#This Row],[b]])</f>
        <v>2.7080502011022101</v>
      </c>
      <c r="K62" s="1">
        <f>LN(New_folder__3[[#This Row],[b]]/(New_folder__3[[#This Row],['#'#Temp./°C]]*New_folder__3[[#This Row],['#'#Temp./°C]]))</f>
        <v>-10.568124413420648</v>
      </c>
      <c r="L62" s="1">
        <f>LN(New_folder__3[[#This Row],[G_alpha]]/(New_folder__3[[#This Row],['#'#Temp./°C]]*New_folder__3[[#This Row],['#'#Temp./°C]]))</f>
        <v>-17.003278263383386</v>
      </c>
    </row>
    <row r="63" spans="1:12" x14ac:dyDescent="0.3">
      <c r="A63" s="1"/>
      <c r="B63">
        <v>778.10001</v>
      </c>
      <c r="C63">
        <v>21</v>
      </c>
      <c r="D63">
        <v>99.547139999999999</v>
      </c>
      <c r="E63">
        <v>1</v>
      </c>
      <c r="F63">
        <v>0.19</v>
      </c>
      <c r="G63">
        <v>2.64612683831646</v>
      </c>
      <c r="H63">
        <v>3.5704149589510799E-2</v>
      </c>
      <c r="I63">
        <v>15</v>
      </c>
      <c r="J63">
        <f>LN(New_folder__3[[#This Row],[b]])</f>
        <v>2.7080502011022101</v>
      </c>
      <c r="K63" s="1">
        <f>LN(New_folder__3[[#This Row],[b]]/(New_folder__3[[#This Row],['#'#Temp./°C]]*New_folder__3[[#This Row],['#'#Temp./°C]]))</f>
        <v>-10.605659925847196</v>
      </c>
      <c r="L63" s="1">
        <f>LN(New_folder__3[[#This Row],[G_alpha]]/(New_folder__3[[#This Row],['#'#Temp./°C]]*New_folder__3[[#This Row],['#'#Temp./°C]]))</f>
        <v>-16.64619848890041</v>
      </c>
    </row>
    <row r="64" spans="1:12" x14ac:dyDescent="0.3">
      <c r="A64" s="1"/>
      <c r="B64">
        <v>785.32097999999996</v>
      </c>
      <c r="C64">
        <v>21.5</v>
      </c>
      <c r="D64">
        <v>99.499979999999994</v>
      </c>
      <c r="E64">
        <v>1</v>
      </c>
      <c r="F64">
        <v>0.21</v>
      </c>
      <c r="G64">
        <v>2.3965541378344501</v>
      </c>
      <c r="H64">
        <v>4.35276800356931E-2</v>
      </c>
      <c r="I64">
        <v>15</v>
      </c>
      <c r="J64">
        <f>LN(New_folder__3[[#This Row],[b]])</f>
        <v>2.7080502011022101</v>
      </c>
      <c r="K64" s="1">
        <f>LN(New_folder__3[[#This Row],[b]]/(New_folder__3[[#This Row],['#'#Temp./°C]]*New_folder__3[[#This Row],['#'#Temp./°C]]))</f>
        <v>-10.624134850755221</v>
      </c>
      <c r="L64" s="1">
        <f>LN(New_folder__3[[#This Row],[G_alpha]]/(New_folder__3[[#This Row],['#'#Temp./°C]]*New_folder__3[[#This Row],['#'#Temp./°C]]))</f>
        <v>-16.466543272452739</v>
      </c>
    </row>
    <row r="65" spans="1:12" x14ac:dyDescent="0.3">
      <c r="A65" s="1"/>
      <c r="B65">
        <v>792.54602</v>
      </c>
      <c r="C65">
        <v>22</v>
      </c>
      <c r="D65">
        <v>99.443749999999994</v>
      </c>
      <c r="E65">
        <v>1</v>
      </c>
      <c r="F65">
        <v>0.23</v>
      </c>
      <c r="G65">
        <v>2.1542921348314299</v>
      </c>
      <c r="H65">
        <v>5.3867995718329197E-2</v>
      </c>
      <c r="I65">
        <v>15</v>
      </c>
      <c r="J65">
        <f>LN(New_folder__3[[#This Row],[b]])</f>
        <v>2.7080502011022101</v>
      </c>
      <c r="K65" s="1">
        <f>LN(New_folder__3[[#This Row],[b]]/(New_folder__3[[#This Row],['#'#Temp./°C]]*New_folder__3[[#This Row],['#'#Temp./°C]]))</f>
        <v>-10.642450945829998</v>
      </c>
      <c r="L65" s="1">
        <f>LN(New_folder__3[[#This Row],[G_alpha]]/(New_folder__3[[#This Row],['#'#Temp./°C]]*New_folder__3[[#This Row],['#'#Temp./°C]]))</f>
        <v>-16.271719895811049</v>
      </c>
    </row>
    <row r="66" spans="1:12" x14ac:dyDescent="0.3">
      <c r="A66" s="1"/>
      <c r="B66">
        <v>799.78698999999995</v>
      </c>
      <c r="C66">
        <v>22.5</v>
      </c>
      <c r="D66">
        <v>99.391760000000005</v>
      </c>
      <c r="E66">
        <v>1</v>
      </c>
      <c r="F66">
        <v>0.25</v>
      </c>
      <c r="G66">
        <v>1.9701515849007001</v>
      </c>
      <c r="H66">
        <v>6.4408134998346203E-2</v>
      </c>
      <c r="I66">
        <v>15</v>
      </c>
      <c r="J66">
        <f>LN(New_folder__3[[#This Row],[b]])</f>
        <v>2.7080502011022101</v>
      </c>
      <c r="K66" s="1">
        <f>LN(New_folder__3[[#This Row],[b]]/(New_folder__3[[#This Row],['#'#Temp./°C]]*New_folder__3[[#This Row],['#'#Temp./°C]]))</f>
        <v>-10.660640658325338</v>
      </c>
      <c r="L66" s="1">
        <f>LN(New_folder__3[[#This Row],[G_alpha]]/(New_folder__3[[#This Row],['#'#Temp./°C]]*New_folder__3[[#This Row],['#'#Temp./°C]]))</f>
        <v>-16.111206193426963</v>
      </c>
    </row>
    <row r="67" spans="1:12" x14ac:dyDescent="0.3">
      <c r="A67" s="1"/>
      <c r="B67">
        <v>807.05200000000002</v>
      </c>
      <c r="C67">
        <v>23</v>
      </c>
      <c r="D67">
        <v>99.340140000000005</v>
      </c>
      <c r="E67">
        <v>1</v>
      </c>
      <c r="F67">
        <v>0.28000000000000003</v>
      </c>
      <c r="G67">
        <v>1.81602915770012</v>
      </c>
      <c r="H67">
        <v>7.5804392972951398E-2</v>
      </c>
      <c r="I67">
        <v>15</v>
      </c>
      <c r="J67">
        <f>LN(New_folder__3[[#This Row],[b]])</f>
        <v>2.7080502011022101</v>
      </c>
      <c r="K67" s="1">
        <f>LN(New_folder__3[[#This Row],[b]]/(New_folder__3[[#This Row],['#'#Temp./°C]]*New_folder__3[[#This Row],['#'#Temp./°C]]))</f>
        <v>-10.678726003652635</v>
      </c>
      <c r="L67" s="1">
        <f>LN(New_folder__3[[#This Row],[G_alpha]]/(New_folder__3[[#This Row],['#'#Temp./°C]]*New_folder__3[[#This Row],['#'#Temp./°C]]))</f>
        <v>-15.966375237979692</v>
      </c>
    </row>
    <row r="68" spans="1:12" x14ac:dyDescent="0.3">
      <c r="A68" s="1"/>
      <c r="B68">
        <v>814.35797000000002</v>
      </c>
      <c r="C68">
        <v>23.5</v>
      </c>
      <c r="D68">
        <v>99.293379999999999</v>
      </c>
      <c r="E68">
        <v>1</v>
      </c>
      <c r="F68">
        <v>0.28999999999999998</v>
      </c>
      <c r="G68">
        <v>1.6958549149472</v>
      </c>
      <c r="H68">
        <v>8.6928586896046101E-2</v>
      </c>
      <c r="I68">
        <v>15</v>
      </c>
      <c r="J68">
        <f>LN(New_folder__3[[#This Row],[b]])</f>
        <v>2.7080502011022101</v>
      </c>
      <c r="K68" s="1">
        <f>LN(New_folder__3[[#This Row],[b]]/(New_folder__3[[#This Row],['#'#Temp./°C]]*New_folder__3[[#This Row],['#'#Temp./°C]]))</f>
        <v>-10.696749870734434</v>
      </c>
      <c r="L68" s="1">
        <f>LN(New_folder__3[[#This Row],[G_alpha]]/(New_folder__3[[#This Row],['#'#Temp./°C]]*New_folder__3[[#This Row],['#'#Temp./°C]]))</f>
        <v>-15.847468409513377</v>
      </c>
    </row>
    <row r="69" spans="1:12" x14ac:dyDescent="0.3">
      <c r="A69" s="1"/>
      <c r="B69">
        <v>821.74597000000006</v>
      </c>
      <c r="C69">
        <v>24</v>
      </c>
      <c r="D69">
        <v>99.249269999999996</v>
      </c>
      <c r="E69">
        <v>1</v>
      </c>
      <c r="F69">
        <v>0.31</v>
      </c>
      <c r="G69">
        <v>1.5962130193278401</v>
      </c>
      <c r="H69">
        <v>9.8120174331528406E-2</v>
      </c>
      <c r="I69">
        <v>15</v>
      </c>
      <c r="J69">
        <f>LN(New_folder__3[[#This Row],[b]])</f>
        <v>2.7080502011022101</v>
      </c>
      <c r="K69" s="1">
        <f>LN(New_folder__3[[#This Row],[b]]/(New_folder__3[[#This Row],['#'#Temp./°C]]*New_folder__3[[#This Row],['#'#Temp./°C]]))</f>
        <v>-10.714812415626527</v>
      </c>
      <c r="L69" s="1">
        <f>LN(New_folder__3[[#This Row],[G_alpha]]/(New_folder__3[[#This Row],['#'#Temp./°C]]*New_folder__3[[#This Row],['#'#Temp./°C]]))</f>
        <v>-15.74442489960459</v>
      </c>
    </row>
    <row r="70" spans="1:12" x14ac:dyDescent="0.3">
      <c r="A70" s="1"/>
      <c r="B70">
        <v>829.16399999999999</v>
      </c>
      <c r="C70">
        <v>24.5</v>
      </c>
      <c r="D70">
        <v>99.207149999999999</v>
      </c>
      <c r="E70">
        <v>1</v>
      </c>
      <c r="F70">
        <v>0.33</v>
      </c>
      <c r="G70">
        <v>1.5114145172478901</v>
      </c>
      <c r="H70">
        <v>0.109439179918732</v>
      </c>
      <c r="I70">
        <v>15</v>
      </c>
      <c r="J70">
        <f>LN(New_folder__3[[#This Row],[b]])</f>
        <v>2.7080502011022101</v>
      </c>
      <c r="K70" s="1">
        <f>LN(New_folder__3[[#This Row],[b]]/(New_folder__3[[#This Row],['#'#Temp./°C]]*New_folder__3[[#This Row],['#'#Temp./°C]]))</f>
        <v>-10.732785727455919</v>
      </c>
      <c r="L70" s="1">
        <f>LN(New_folder__3[[#This Row],[G_alpha]]/(New_folder__3[[#This Row],['#'#Temp./°C]]*New_folder__3[[#This Row],['#'#Temp./°C]]))</f>
        <v>-15.65322224712674</v>
      </c>
    </row>
    <row r="71" spans="1:12" x14ac:dyDescent="0.3">
      <c r="A71" s="1"/>
      <c r="B71">
        <v>836.62298999999996</v>
      </c>
      <c r="C71">
        <v>25</v>
      </c>
      <c r="D71">
        <v>99.170079999999999</v>
      </c>
      <c r="E71">
        <v>1</v>
      </c>
      <c r="F71">
        <v>0.35</v>
      </c>
      <c r="G71">
        <v>1.4439042317331701</v>
      </c>
      <c r="H71">
        <v>0.119912161152275</v>
      </c>
      <c r="I71">
        <v>15</v>
      </c>
      <c r="J71">
        <f>LN(New_folder__3[[#This Row],[b]])</f>
        <v>2.7080502011022101</v>
      </c>
      <c r="K71" s="1">
        <f>LN(New_folder__3[[#This Row],[b]]/(New_folder__3[[#This Row],['#'#Temp./°C]]*New_folder__3[[#This Row],['#'#Temp./°C]]))</f>
        <v>-10.750696876713461</v>
      </c>
      <c r="L71" s="1">
        <f>LN(New_folder__3[[#This Row],[G_alpha]]/(New_folder__3[[#This Row],['#'#Temp./°C]]*New_folder__3[[#This Row],['#'#Temp./°C]]))</f>
        <v>-15.579742872449248</v>
      </c>
    </row>
    <row r="72" spans="1:12" x14ac:dyDescent="0.3">
      <c r="A72" s="1"/>
      <c r="B72">
        <v>844.14697000000001</v>
      </c>
      <c r="C72">
        <v>25.5</v>
      </c>
      <c r="D72">
        <v>99.136529999999993</v>
      </c>
      <c r="E72">
        <v>1</v>
      </c>
      <c r="F72">
        <v>0.36</v>
      </c>
      <c r="G72">
        <v>1.3878015449291601</v>
      </c>
      <c r="H72">
        <v>0.12980316302873601</v>
      </c>
      <c r="I72">
        <v>15</v>
      </c>
      <c r="J72">
        <f>LN(New_folder__3[[#This Row],[b]])</f>
        <v>2.7080502011022101</v>
      </c>
      <c r="K72" s="1">
        <f>LN(New_folder__3[[#This Row],[b]]/(New_folder__3[[#This Row],['#'#Temp./°C]]*New_folder__3[[#This Row],['#'#Temp./°C]]))</f>
        <v>-10.768603027912381</v>
      </c>
      <c r="L72" s="1">
        <f>LN(New_folder__3[[#This Row],[G_alpha]]/(New_folder__3[[#This Row],['#'#Temp./°C]]*New_folder__3[[#This Row],['#'#Temp./°C]]))</f>
        <v>-15.518389335543398</v>
      </c>
    </row>
    <row r="73" spans="1:12" x14ac:dyDescent="0.3">
      <c r="A73" s="1"/>
      <c r="B73">
        <v>851.69</v>
      </c>
      <c r="C73">
        <v>26</v>
      </c>
      <c r="D73">
        <v>99.106250000000003</v>
      </c>
      <c r="E73">
        <v>1</v>
      </c>
      <c r="F73">
        <v>0.37</v>
      </c>
      <c r="G73">
        <v>1.3407832167832101</v>
      </c>
      <c r="H73">
        <v>0.13906661336246501</v>
      </c>
      <c r="I73">
        <v>15</v>
      </c>
      <c r="J73">
        <f>LN(New_folder__3[[#This Row],[b]])</f>
        <v>2.7080502011022101</v>
      </c>
      <c r="K73" s="1">
        <f>LN(New_folder__3[[#This Row],[b]]/(New_folder__3[[#This Row],['#'#Temp./°C]]*New_folder__3[[#This Row],['#'#Temp./°C]]))</f>
        <v>-10.786395020607133</v>
      </c>
      <c r="L73" s="1">
        <f>LN(New_folder__3[[#This Row],[G_alpha]]/(New_folder__3[[#This Row],['#'#Temp./°C]]*New_folder__3[[#This Row],['#'#Temp./°C]]))</f>
        <v>-15.467247449532673</v>
      </c>
    </row>
    <row r="74" spans="1:12" x14ac:dyDescent="0.3">
      <c r="A74" s="1"/>
      <c r="B74">
        <v>859.245</v>
      </c>
      <c r="C74">
        <v>26.5</v>
      </c>
      <c r="D74">
        <v>99.078810000000004</v>
      </c>
      <c r="E74">
        <v>1</v>
      </c>
      <c r="F74">
        <v>0.38</v>
      </c>
      <c r="G74">
        <v>1.30084455975423</v>
      </c>
      <c r="H74">
        <v>0.14773697372557501</v>
      </c>
      <c r="I74">
        <v>15</v>
      </c>
      <c r="J74">
        <f>LN(New_folder__3[[#This Row],[b]])</f>
        <v>2.7080502011022101</v>
      </c>
      <c r="K74" s="1">
        <f>LN(New_folder__3[[#This Row],[b]]/(New_folder__3[[#This Row],['#'#Temp./°C]]*New_folder__3[[#This Row],['#'#Temp./°C]]))</f>
        <v>-10.804057992267371</v>
      </c>
      <c r="L74" s="1">
        <f>LN(New_folder__3[[#This Row],[G_alpha]]/(New_folder__3[[#This Row],['#'#Temp./°C]]*New_folder__3[[#This Row],['#'#Temp./°C]]))</f>
        <v>-15.424429984246119</v>
      </c>
    </row>
    <row r="75" spans="1:12" x14ac:dyDescent="0.3">
      <c r="A75" s="1"/>
      <c r="B75">
        <v>866.80298000000005</v>
      </c>
      <c r="C75">
        <v>27</v>
      </c>
      <c r="D75">
        <v>99.053060000000002</v>
      </c>
      <c r="E75">
        <v>1</v>
      </c>
      <c r="F75">
        <v>0.4</v>
      </c>
      <c r="G75">
        <v>1.2654708851669501</v>
      </c>
      <c r="H75">
        <v>0.156111786312392</v>
      </c>
      <c r="I75">
        <v>15</v>
      </c>
      <c r="J75">
        <f>LN(New_folder__3[[#This Row],[b]])</f>
        <v>2.7080502011022101</v>
      </c>
      <c r="K75" s="1">
        <f>LN(New_folder__3[[#This Row],[b]]/(New_folder__3[[#This Row],['#'#Temp./°C]]*New_folder__3[[#This Row],['#'#Temp./°C]]))</f>
        <v>-10.821573214075631</v>
      </c>
      <c r="L75" s="1">
        <f>LN(New_folder__3[[#This Row],[G_alpha]]/(New_folder__3[[#This Row],['#'#Temp./°C]]*New_folder__3[[#This Row],['#'#Temp./°C]]))</f>
        <v>-15.386806364604944</v>
      </c>
    </row>
    <row r="76" spans="1:12" x14ac:dyDescent="0.3">
      <c r="A76" s="1"/>
      <c r="B76">
        <v>874.35901000000001</v>
      </c>
      <c r="C76">
        <v>27.5</v>
      </c>
      <c r="D76">
        <v>99.028760000000005</v>
      </c>
      <c r="E76">
        <v>1</v>
      </c>
      <c r="F76">
        <v>0.41</v>
      </c>
      <c r="G76">
        <v>1.2338093571105</v>
      </c>
      <c r="H76">
        <v>0.16422674664085299</v>
      </c>
      <c r="I76">
        <v>15</v>
      </c>
      <c r="J76">
        <f>LN(New_folder__3[[#This Row],[b]])</f>
        <v>2.7080502011022101</v>
      </c>
      <c r="K76" s="1">
        <f>LN(New_folder__3[[#This Row],[b]]/(New_folder__3[[#This Row],['#'#Temp./°C]]*New_folder__3[[#This Row],['#'#Temp./°C]]))</f>
        <v>-10.838931914706638</v>
      </c>
      <c r="L76" s="1">
        <f>LN(New_folder__3[[#This Row],[G_alpha]]/(New_folder__3[[#This Row],['#'#Temp./°C]]*New_folder__3[[#This Row],['#'#Temp./°C]]))</f>
        <v>-15.353489320411507</v>
      </c>
    </row>
    <row r="77" spans="1:12" x14ac:dyDescent="0.3">
      <c r="A77" s="1"/>
      <c r="B77">
        <v>889.35797000000002</v>
      </c>
      <c r="C77">
        <v>28.5</v>
      </c>
      <c r="D77">
        <v>98.982079999999996</v>
      </c>
      <c r="E77">
        <v>1</v>
      </c>
      <c r="F77">
        <v>0.42</v>
      </c>
      <c r="G77">
        <v>1.1772290553285001</v>
      </c>
      <c r="H77">
        <v>0.18039232822656101</v>
      </c>
      <c r="I77">
        <v>15</v>
      </c>
      <c r="J77">
        <f>LN(New_folder__3[[#This Row],[b]])</f>
        <v>2.7080502011022101</v>
      </c>
      <c r="K77" s="1">
        <f>LN(New_folder__3[[#This Row],[b]]/(New_folder__3[[#This Row],['#'#Temp./°C]]*New_folder__3[[#This Row],['#'#Temp./°C]]))</f>
        <v>-10.872949439662792</v>
      </c>
      <c r="L77" s="1">
        <f>LN(New_folder__3[[#This Row],[G_alpha]]/(New_folder__3[[#This Row],['#'#Temp./°C]]*New_folder__3[[#This Row],['#'#Temp./°C]]))</f>
        <v>-15.293620839483197</v>
      </c>
    </row>
    <row r="78" spans="1:12" x14ac:dyDescent="0.3">
      <c r="A78" s="1"/>
      <c r="B78">
        <v>896.79900999999995</v>
      </c>
      <c r="C78">
        <v>29</v>
      </c>
      <c r="D78">
        <v>98.959239999999994</v>
      </c>
      <c r="E78">
        <v>1</v>
      </c>
      <c r="F78">
        <v>0.43</v>
      </c>
      <c r="G78">
        <v>1.15139417348859</v>
      </c>
      <c r="H78">
        <v>0.188578403125198</v>
      </c>
      <c r="I78">
        <v>15</v>
      </c>
      <c r="J78">
        <f>LN(New_folder__3[[#This Row],[b]])</f>
        <v>2.7080502011022101</v>
      </c>
      <c r="K78" s="1">
        <f>LN(New_folder__3[[#This Row],[b]]/(New_folder__3[[#This Row],['#'#Temp./°C]]*New_folder__3[[#This Row],['#'#Temp./°C]]))</f>
        <v>-10.889613334562338</v>
      </c>
      <c r="L78" s="1">
        <f>LN(New_folder__3[[#This Row],[G_alpha]]/(New_folder__3[[#This Row],['#'#Temp./°C]]*New_folder__3[[#This Row],['#'#Temp./°C]]))</f>
        <v>-15.265904962535567</v>
      </c>
    </row>
    <row r="79" spans="1:12" x14ac:dyDescent="0.3">
      <c r="A79" s="1"/>
      <c r="B79">
        <v>904.21198000000004</v>
      </c>
      <c r="C79">
        <v>29.5</v>
      </c>
      <c r="D79">
        <v>98.937089999999998</v>
      </c>
      <c r="E79">
        <v>1</v>
      </c>
      <c r="F79">
        <v>0.44</v>
      </c>
      <c r="G79">
        <v>1.12740025025636</v>
      </c>
      <c r="H79">
        <v>0.19669066782597699</v>
      </c>
      <c r="I79">
        <v>15</v>
      </c>
      <c r="J79">
        <f>LN(New_folder__3[[#This Row],[b]])</f>
        <v>2.7080502011022101</v>
      </c>
      <c r="K79" s="1">
        <f>LN(New_folder__3[[#This Row],[b]]/(New_folder__3[[#This Row],['#'#Temp./°C]]*New_folder__3[[#This Row],['#'#Temp./°C]]))</f>
        <v>-10.906077447005522</v>
      </c>
      <c r="L79" s="1">
        <f>LN(New_folder__3[[#This Row],[G_alpha]]/(New_folder__3[[#This Row],['#'#Temp./°C]]*New_folder__3[[#This Row],['#'#Temp./°C]]))</f>
        <v>-15.240250646511361</v>
      </c>
    </row>
    <row r="80" spans="1:12" x14ac:dyDescent="0.3">
      <c r="A80" s="1"/>
      <c r="B80">
        <v>911.58600000000001</v>
      </c>
      <c r="C80">
        <v>30</v>
      </c>
      <c r="D80">
        <v>98.915220000000005</v>
      </c>
      <c r="E80">
        <v>1</v>
      </c>
      <c r="F80">
        <v>0.45</v>
      </c>
      <c r="G80">
        <v>1.10467099319677</v>
      </c>
      <c r="H80">
        <v>0.20486799072218401</v>
      </c>
      <c r="I80">
        <v>15</v>
      </c>
      <c r="J80">
        <f>LN(New_folder__3[[#This Row],[b]])</f>
        <v>2.7080502011022101</v>
      </c>
      <c r="K80" s="1">
        <f>LN(New_folder__3[[#This Row],[b]]/(New_folder__3[[#This Row],['#'#Temp./°C]]*New_folder__3[[#This Row],['#'#Temp./°C]]))</f>
        <v>-10.922321678179014</v>
      </c>
      <c r="L80" s="1">
        <f>LN(New_folder__3[[#This Row],[G_alpha]]/(New_folder__3[[#This Row],['#'#Temp./°C]]*New_folder__3[[#This Row],['#'#Temp./°C]]))</f>
        <v>-15.215761334244984</v>
      </c>
    </row>
    <row r="81" spans="1:12" x14ac:dyDescent="0.3">
      <c r="A81" s="1"/>
      <c r="B81">
        <v>918.94201999999996</v>
      </c>
      <c r="C81">
        <v>30.5</v>
      </c>
      <c r="D81">
        <v>98.893720000000002</v>
      </c>
      <c r="E81">
        <v>1</v>
      </c>
      <c r="F81">
        <v>0.46</v>
      </c>
      <c r="G81">
        <v>1.08320226344144</v>
      </c>
      <c r="H81">
        <v>0.21306930584508699</v>
      </c>
      <c r="I81">
        <v>15</v>
      </c>
      <c r="J81">
        <f>LN(New_folder__3[[#This Row],[b]])</f>
        <v>2.7080502011022101</v>
      </c>
      <c r="K81" s="1">
        <f>LN(New_folder__3[[#This Row],[b]]/(New_folder__3[[#This Row],['#'#Temp./°C]]*New_folder__3[[#This Row],['#'#Temp./°C]]))</f>
        <v>-10.938395858997488</v>
      </c>
      <c r="L81" s="1">
        <f>LN(New_folder__3[[#This Row],[G_alpha]]/(New_folder__3[[#This Row],['#'#Temp./°C]]*New_folder__3[[#This Row],['#'#Temp./°C]]))</f>
        <v>-15.192583846742458</v>
      </c>
    </row>
    <row r="82" spans="1:12" x14ac:dyDescent="0.3">
      <c r="A82" s="1"/>
      <c r="B82">
        <v>926.30498999999998</v>
      </c>
      <c r="C82">
        <v>31</v>
      </c>
      <c r="D82">
        <v>98.872219999999999</v>
      </c>
      <c r="E82">
        <v>1</v>
      </c>
      <c r="F82">
        <v>0.47</v>
      </c>
      <c r="G82">
        <v>1.0625520934934001</v>
      </c>
      <c r="H82">
        <v>0.22143157345230699</v>
      </c>
      <c r="I82">
        <v>15</v>
      </c>
      <c r="J82">
        <f>LN(New_folder__3[[#This Row],[b]])</f>
        <v>2.7080502011022101</v>
      </c>
      <c r="K82" s="1">
        <f>LN(New_folder__3[[#This Row],[b]]/(New_folder__3[[#This Row],['#'#Temp./°C]]*New_folder__3[[#This Row],['#'#Temp./°C]]))</f>
        <v>-10.954356885436018</v>
      </c>
      <c r="L82" s="1">
        <f>LN(New_folder__3[[#This Row],[G_alpha]]/(New_folder__3[[#This Row],['#'#Temp./°C]]*New_folder__3[[#This Row],['#'#Temp./°C]]))</f>
        <v>-15.170048747227741</v>
      </c>
    </row>
    <row r="83" spans="1:12" x14ac:dyDescent="0.3">
      <c r="A83" s="1"/>
      <c r="B83">
        <v>933.70099000000005</v>
      </c>
      <c r="C83">
        <v>31.5</v>
      </c>
      <c r="D83">
        <v>98.850139999999996</v>
      </c>
      <c r="E83">
        <v>1</v>
      </c>
      <c r="F83">
        <v>0.48</v>
      </c>
      <c r="G83">
        <v>1.04214860939592</v>
      </c>
      <c r="H83">
        <v>0.230186951825051</v>
      </c>
      <c r="I83">
        <v>15</v>
      </c>
      <c r="J83">
        <f>LN(New_folder__3[[#This Row],[b]])</f>
        <v>2.7080502011022101</v>
      </c>
      <c r="K83" s="1">
        <f>LN(New_folder__3[[#This Row],[b]]/(New_folder__3[[#This Row],['#'#Temp./°C]]*New_folder__3[[#This Row],['#'#Temp./°C]]))</f>
        <v>-10.970262294471906</v>
      </c>
      <c r="L83" s="1">
        <f>LN(New_folder__3[[#This Row],[G_alpha]]/(New_folder__3[[#This Row],['#'#Temp./°C]]*New_folder__3[[#This Row],['#'#Temp./°C]]))</f>
        <v>-15.147175961781768</v>
      </c>
    </row>
    <row r="84" spans="1:12" x14ac:dyDescent="0.3">
      <c r="A84" s="1"/>
      <c r="B84">
        <v>941.15301999999997</v>
      </c>
      <c r="C84">
        <v>32</v>
      </c>
      <c r="D84">
        <v>98.828360000000004</v>
      </c>
      <c r="E84">
        <v>1</v>
      </c>
      <c r="F84">
        <v>0.49</v>
      </c>
      <c r="G84">
        <v>1.02277576730053</v>
      </c>
      <c r="H84">
        <v>0.23898968083439601</v>
      </c>
      <c r="I84">
        <v>15</v>
      </c>
      <c r="J84">
        <f>LN(New_folder__3[[#This Row],[b]])</f>
        <v>2.7080502011022101</v>
      </c>
      <c r="K84" s="1">
        <f>LN(New_folder__3[[#This Row],[b]]/(New_folder__3[[#This Row],['#'#Temp./°C]]*New_folder__3[[#This Row],['#'#Temp./°C]]))</f>
        <v>-10.986161280108364</v>
      </c>
      <c r="L84" s="1">
        <f>LN(New_folder__3[[#This Row],[G_alpha]]/(New_folder__3[[#This Row],['#'#Temp./°C]]*New_folder__3[[#This Row],['#'#Temp./°C]]))</f>
        <v>-15.125546385618451</v>
      </c>
    </row>
    <row r="85" spans="1:12" x14ac:dyDescent="0.3">
      <c r="A85" s="1"/>
      <c r="B85">
        <v>948.62798999999995</v>
      </c>
      <c r="C85">
        <v>32.5</v>
      </c>
      <c r="D85">
        <v>98.805760000000006</v>
      </c>
      <c r="E85">
        <v>1</v>
      </c>
      <c r="F85">
        <v>0.5</v>
      </c>
      <c r="G85">
        <v>1.00342058547695</v>
      </c>
      <c r="H85">
        <v>0.24829844271346299</v>
      </c>
      <c r="I85">
        <v>15</v>
      </c>
      <c r="J85">
        <f>LN(New_folder__3[[#This Row],[b]])</f>
        <v>2.7080502011022101</v>
      </c>
      <c r="K85" s="1">
        <f>LN(New_folder__3[[#This Row],[b]]/(New_folder__3[[#This Row],['#'#Temp./°C]]*New_folder__3[[#This Row],['#'#Temp./°C]]))</f>
        <v>-11.001983238196861</v>
      </c>
      <c r="L85" s="1">
        <f>LN(New_folder__3[[#This Row],[G_alpha]]/(New_folder__3[[#This Row],['#'#Temp./°C]]*New_folder__3[[#This Row],['#'#Temp./°C]]))</f>
        <v>-15.103157297581104</v>
      </c>
    </row>
    <row r="86" spans="1:12" x14ac:dyDescent="0.3">
      <c r="A86" s="1"/>
      <c r="B86">
        <v>956.09198000000004</v>
      </c>
      <c r="C86">
        <v>33</v>
      </c>
      <c r="D86">
        <v>98.782880000000006</v>
      </c>
      <c r="E86">
        <v>1</v>
      </c>
      <c r="F86">
        <v>0.51</v>
      </c>
      <c r="G86">
        <v>0.98455780859734598</v>
      </c>
      <c r="H86">
        <v>0.25790369644350197</v>
      </c>
      <c r="I86">
        <v>15</v>
      </c>
      <c r="J86">
        <f>LN(New_folder__3[[#This Row],[b]])</f>
        <v>2.7080502011022101</v>
      </c>
      <c r="K86" s="1">
        <f>LN(New_folder__3[[#This Row],[b]]/(New_folder__3[[#This Row],['#'#Temp./°C]]*New_folder__3[[#This Row],['#'#Temp./°C]]))</f>
        <v>-11.017658042522413</v>
      </c>
      <c r="L86" s="1">
        <f>LN(New_folder__3[[#This Row],[G_alpha]]/(New_folder__3[[#This Row],['#'#Temp./°C]]*New_folder__3[[#This Row],['#'#Temp./°C]]))</f>
        <v>-15.08087727696641</v>
      </c>
    </row>
    <row r="87" spans="1:12" x14ac:dyDescent="0.3">
      <c r="A87" s="1"/>
      <c r="B87">
        <v>963.57097999999996</v>
      </c>
      <c r="C87">
        <v>33.5</v>
      </c>
      <c r="D87">
        <v>98.759349999999998</v>
      </c>
      <c r="E87">
        <v>1</v>
      </c>
      <c r="F87">
        <v>0.52</v>
      </c>
      <c r="G87">
        <v>0.96588481844194096</v>
      </c>
      <c r="H87">
        <v>0.26797194514980299</v>
      </c>
      <c r="I87">
        <v>15</v>
      </c>
      <c r="J87">
        <f>LN(New_folder__3[[#This Row],[b]])</f>
        <v>2.7080502011022101</v>
      </c>
      <c r="K87" s="1">
        <f>LN(New_folder__3[[#This Row],[b]]/(New_folder__3[[#This Row],['#'#Temp./°C]]*New_folder__3[[#This Row],['#'#Temp./°C]]))</f>
        <v>-11.033242107010615</v>
      </c>
      <c r="L87" s="1">
        <f>LN(New_folder__3[[#This Row],[G_alpha]]/(New_folder__3[[#This Row],['#'#Temp./°C]]*New_folder__3[[#This Row],['#'#Temp./°C]]))</f>
        <v>-15.058165294340531</v>
      </c>
    </row>
    <row r="88" spans="1:12" x14ac:dyDescent="0.3">
      <c r="A88" s="1"/>
      <c r="B88">
        <v>971.04303000000004</v>
      </c>
      <c r="C88">
        <v>34</v>
      </c>
      <c r="D88">
        <v>98.735100000000003</v>
      </c>
      <c r="E88">
        <v>1</v>
      </c>
      <c r="F88">
        <v>0.53</v>
      </c>
      <c r="G88">
        <v>0.947367380820618</v>
      </c>
      <c r="H88">
        <v>0.27854999442413603</v>
      </c>
      <c r="I88">
        <v>15</v>
      </c>
      <c r="J88">
        <f>LN(New_folder__3[[#This Row],[b]])</f>
        <v>2.7080502011022101</v>
      </c>
      <c r="K88" s="1">
        <f>LN(New_folder__3[[#This Row],[b]]/(New_folder__3[[#This Row],['#'#Temp./°C]]*New_folder__3[[#This Row],['#'#Temp./°C]]))</f>
        <v>-11.048691363794731</v>
      </c>
      <c r="L88" s="1">
        <f>LN(New_folder__3[[#This Row],[G_alpha]]/(New_folder__3[[#This Row],['#'#Temp./°C]]*New_folder__3[[#This Row],['#'#Temp./°C]]))</f>
        <v>-15.034899287429715</v>
      </c>
    </row>
    <row r="89" spans="1:12" x14ac:dyDescent="0.3">
      <c r="A89" s="1"/>
      <c r="B89">
        <v>978.51500999999996</v>
      </c>
      <c r="C89">
        <v>34.5</v>
      </c>
      <c r="D89">
        <v>98.71069</v>
      </c>
      <c r="E89">
        <v>1</v>
      </c>
      <c r="F89">
        <v>0.54</v>
      </c>
      <c r="G89">
        <v>0.92943124617042905</v>
      </c>
      <c r="H89">
        <v>0.28940462754644503</v>
      </c>
      <c r="I89">
        <v>15</v>
      </c>
      <c r="J89">
        <f>LN(New_folder__3[[#This Row],[b]])</f>
        <v>2.7080502011022101</v>
      </c>
      <c r="K89" s="1">
        <f>LN(New_folder__3[[#This Row],[b]]/(New_folder__3[[#This Row],['#'#Temp./°C]]*New_folder__3[[#This Row],['#'#Temp./°C]]))</f>
        <v>-11.064022051946395</v>
      </c>
      <c r="L89" s="1">
        <f>LN(New_folder__3[[#This Row],[G_alpha]]/(New_folder__3[[#This Row],['#'#Temp./°C]]*New_folder__3[[#This Row],['#'#Temp./°C]]))</f>
        <v>-15.012001727821445</v>
      </c>
    </row>
    <row r="90" spans="1:12" x14ac:dyDescent="0.3">
      <c r="A90" s="1"/>
      <c r="B90">
        <v>985.97497999999996</v>
      </c>
      <c r="C90">
        <v>35</v>
      </c>
      <c r="D90">
        <v>98.686109999999999</v>
      </c>
      <c r="E90">
        <v>1</v>
      </c>
      <c r="F90">
        <v>0.55000000000000004</v>
      </c>
      <c r="G90">
        <v>0.91204362617874801</v>
      </c>
      <c r="H90">
        <v>0.30054449909458503</v>
      </c>
      <c r="I90">
        <v>15</v>
      </c>
      <c r="J90">
        <f>LN(New_folder__3[[#This Row],[b]])</f>
        <v>2.7080502011022101</v>
      </c>
      <c r="K90" s="1">
        <f>LN(New_folder__3[[#This Row],[b]]/(New_folder__3[[#This Row],['#'#Temp./°C]]*New_folder__3[[#This Row],['#'#Temp./°C]]))</f>
        <v>-11.079211756952047</v>
      </c>
      <c r="L90" s="1">
        <f>LN(New_folder__3[[#This Row],[G_alpha]]/(New_folder__3[[#This Row],['#'#Temp./°C]]*New_folder__3[[#This Row],['#'#Temp./°C]]))</f>
        <v>-14.989421410514979</v>
      </c>
    </row>
    <row r="91" spans="1:12" x14ac:dyDescent="0.3">
      <c r="A91" s="1"/>
      <c r="B91">
        <v>993.45203000000004</v>
      </c>
      <c r="C91">
        <v>35.5</v>
      </c>
      <c r="D91">
        <v>98.660880000000006</v>
      </c>
      <c r="E91">
        <v>1</v>
      </c>
      <c r="F91">
        <v>0.56000000000000005</v>
      </c>
      <c r="G91">
        <v>0.89486005735109797</v>
      </c>
      <c r="H91">
        <v>0.31219774487820101</v>
      </c>
      <c r="I91">
        <v>15</v>
      </c>
      <c r="J91">
        <f>LN(New_folder__3[[#This Row],[b]])</f>
        <v>2.7080502011022101</v>
      </c>
      <c r="K91" s="1">
        <f>LN(New_folder__3[[#This Row],[b]]/(New_folder__3[[#This Row],['#'#Temp./°C]]*New_folder__3[[#This Row],['#'#Temp./°C]]))</f>
        <v>-11.094321352860144</v>
      </c>
      <c r="L91" s="1">
        <f>LN(New_folder__3[[#This Row],[G_alpha]]/(New_folder__3[[#This Row],['#'#Temp./°C]]*New_folder__3[[#This Row],['#'#Temp./°C]]))</f>
        <v>-14.966490048213394</v>
      </c>
    </row>
    <row r="92" spans="1:12" x14ac:dyDescent="0.3">
      <c r="A92" s="1"/>
      <c r="B92">
        <v>1000.89801</v>
      </c>
      <c r="C92">
        <v>36</v>
      </c>
      <c r="D92">
        <v>98.635620000000003</v>
      </c>
      <c r="E92">
        <v>1</v>
      </c>
      <c r="F92">
        <v>0.56999999999999995</v>
      </c>
      <c r="G92">
        <v>0.87829270437854501</v>
      </c>
      <c r="H92">
        <v>0.32408688619182002</v>
      </c>
      <c r="I92">
        <v>15</v>
      </c>
      <c r="J92">
        <f>LN(New_folder__3[[#This Row],[b]])</f>
        <v>2.7080502011022101</v>
      </c>
      <c r="K92" s="1">
        <f>LN(New_folder__3[[#This Row],[b]]/(New_folder__3[[#This Row],['#'#Temp./°C]]*New_folder__3[[#This Row],['#'#Temp./°C]]))</f>
        <v>-11.109255570922562</v>
      </c>
      <c r="L92" s="1">
        <f>LN(New_folder__3[[#This Row],[G_alpha]]/(New_folder__3[[#This Row],['#'#Temp./°C]]*New_folder__3[[#This Row],['#'#Temp./°C]]))</f>
        <v>-14.944049403906289</v>
      </c>
    </row>
    <row r="93" spans="1:12" x14ac:dyDescent="0.3">
      <c r="A93" s="1"/>
      <c r="B93">
        <v>1008.34698</v>
      </c>
      <c r="C93">
        <v>36.5</v>
      </c>
      <c r="D93">
        <v>98.610320000000002</v>
      </c>
      <c r="E93">
        <v>1</v>
      </c>
      <c r="F93">
        <v>0.57999999999999996</v>
      </c>
      <c r="G93">
        <v>0.86230283230671601</v>
      </c>
      <c r="H93">
        <v>0.33621755337792097</v>
      </c>
      <c r="I93">
        <v>15</v>
      </c>
      <c r="J93">
        <f>LN(New_folder__3[[#This Row],[b]])</f>
        <v>2.7080502011022101</v>
      </c>
      <c r="K93" s="1">
        <f>LN(New_folder__3[[#This Row],[b]]/(New_folder__3[[#This Row],['#'#Temp./°C]]*New_folder__3[[#This Row],['#'#Temp./°C]]))</f>
        <v>-11.124085030076884</v>
      </c>
      <c r="L93" s="1">
        <f>LN(New_folder__3[[#This Row],[G_alpha]]/(New_folder__3[[#This Row],['#'#Temp./°C]]*New_folder__3[[#This Row],['#'#Temp./°C]]))</f>
        <v>-14.922132079431522</v>
      </c>
    </row>
    <row r="94" spans="1:12" x14ac:dyDescent="0.3">
      <c r="A94" s="1"/>
      <c r="B94">
        <v>1015.78497</v>
      </c>
      <c r="C94">
        <v>37</v>
      </c>
      <c r="D94">
        <v>98.585049999999995</v>
      </c>
      <c r="E94">
        <v>1</v>
      </c>
      <c r="F94">
        <v>0.59</v>
      </c>
      <c r="G94">
        <v>0.84690271741050405</v>
      </c>
      <c r="H94">
        <v>0.34855631534331499</v>
      </c>
      <c r="I94">
        <v>15</v>
      </c>
      <c r="J94">
        <f>LN(New_folder__3[[#This Row],[b]])</f>
        <v>2.7080502011022101</v>
      </c>
      <c r="K94" s="1">
        <f>LN(New_folder__3[[#This Row],[b]]/(New_folder__3[[#This Row],['#'#Temp./°C]]*New_folder__3[[#This Row],['#'#Temp./°C]]))</f>
        <v>-11.138783722973692</v>
      </c>
      <c r="L94" s="1">
        <f>LN(New_folder__3[[#This Row],[G_alpha]]/(New_folder__3[[#This Row],['#'#Temp./°C]]*New_folder__3[[#This Row],['#'#Temp./°C]]))</f>
        <v>-14.900789392387711</v>
      </c>
    </row>
    <row r="95" spans="1:12" x14ac:dyDescent="0.3">
      <c r="A95" s="1"/>
      <c r="B95">
        <v>1023.18903</v>
      </c>
      <c r="C95">
        <v>37.5</v>
      </c>
      <c r="D95">
        <v>98.560199999999995</v>
      </c>
      <c r="E95">
        <v>1</v>
      </c>
      <c r="F95">
        <v>0.6</v>
      </c>
      <c r="G95">
        <v>0.83228573412973506</v>
      </c>
      <c r="H95">
        <v>0.36090683535339302</v>
      </c>
      <c r="I95">
        <v>15</v>
      </c>
      <c r="J95">
        <f>LN(New_folder__3[[#This Row],[b]])</f>
        <v>2.7080502011022101</v>
      </c>
      <c r="K95" s="1">
        <f>LN(New_folder__3[[#This Row],[b]]/(New_folder__3[[#This Row],['#'#Temp./°C]]*New_folder__3[[#This Row],['#'#Temp./°C]]))</f>
        <v>-11.15330885677888</v>
      </c>
      <c r="L95" s="1">
        <f>LN(New_folder__3[[#This Row],[G_alpha]]/(New_folder__3[[#This Row],['#'#Temp./°C]]*New_folder__3[[#This Row],['#'#Temp./°C]]))</f>
        <v>-14.88049448565044</v>
      </c>
    </row>
    <row r="96" spans="1:12" x14ac:dyDescent="0.3">
      <c r="A96" s="1"/>
      <c r="B96">
        <v>1030.5909999999999</v>
      </c>
      <c r="C96">
        <v>38</v>
      </c>
      <c r="D96">
        <v>98.535499999999999</v>
      </c>
      <c r="E96">
        <v>1</v>
      </c>
      <c r="F96">
        <v>0.61</v>
      </c>
      <c r="G96">
        <v>0.81824854899282695</v>
      </c>
      <c r="H96">
        <v>0.37339587939329799</v>
      </c>
      <c r="I96">
        <v>15</v>
      </c>
      <c r="J96">
        <f>LN(New_folder__3[[#This Row],[b]])</f>
        <v>2.7080502011022101</v>
      </c>
      <c r="K96" s="1">
        <f>LN(New_folder__3[[#This Row],[b]]/(New_folder__3[[#This Row],['#'#Temp./°C]]*New_folder__3[[#This Row],['#'#Temp./°C]]))</f>
        <v>-11.16772520505573</v>
      </c>
      <c r="L96" s="1">
        <f>LN(New_folder__3[[#This Row],[G_alpha]]/(New_folder__3[[#This Row],['#'#Temp./°C]]*New_folder__3[[#This Row],['#'#Temp./°C]]))</f>
        <v>-14.860891489462123</v>
      </c>
    </row>
    <row r="97" spans="1:12" x14ac:dyDescent="0.3">
      <c r="A97" s="1"/>
      <c r="B97">
        <v>1037.97803</v>
      </c>
      <c r="C97">
        <v>38.5</v>
      </c>
      <c r="D97">
        <v>98.511489999999995</v>
      </c>
      <c r="E97">
        <v>1</v>
      </c>
      <c r="F97">
        <v>0.62</v>
      </c>
      <c r="G97">
        <v>0.80505001645940699</v>
      </c>
      <c r="H97">
        <v>0.3857396501234</v>
      </c>
      <c r="I97">
        <v>15</v>
      </c>
      <c r="J97">
        <f>LN(New_folder__3[[#This Row],[b]])</f>
        <v>2.7080502011022101</v>
      </c>
      <c r="K97" s="1">
        <f>LN(New_folder__3[[#This Row],[b]]/(New_folder__3[[#This Row],['#'#Temp./°C]]*New_folder__3[[#This Row],['#'#Temp./°C]]))</f>
        <v>-11.182009594494913</v>
      </c>
      <c r="L97" s="1">
        <f>LN(New_folder__3[[#This Row],[G_alpha]]/(New_folder__3[[#This Row],['#'#Temp./°C]]*New_folder__3[[#This Row],['#'#Temp./°C]]))</f>
        <v>-14.842652414225034</v>
      </c>
    </row>
    <row r="98" spans="1:12" x14ac:dyDescent="0.3">
      <c r="A98" s="1"/>
      <c r="B98">
        <v>1045.3709699999999</v>
      </c>
      <c r="C98">
        <v>39</v>
      </c>
      <c r="D98">
        <v>98.487679999999997</v>
      </c>
      <c r="E98">
        <v>1</v>
      </c>
      <c r="F98">
        <v>0.63</v>
      </c>
      <c r="G98">
        <v>0.79237529094371195</v>
      </c>
      <c r="H98">
        <v>0.39817882453762599</v>
      </c>
      <c r="I98">
        <v>15</v>
      </c>
      <c r="J98">
        <f>LN(New_folder__3[[#This Row],[b]])</f>
        <v>2.7080502011022101</v>
      </c>
      <c r="K98" s="1">
        <f>LN(New_folder__3[[#This Row],[b]]/(New_folder__3[[#This Row],['#'#Temp./°C]]*New_folder__3[[#This Row],['#'#Temp./°C]]))</f>
        <v>-11.196203992134448</v>
      </c>
      <c r="L98" s="1">
        <f>LN(New_folder__3[[#This Row],[G_alpha]]/(New_folder__3[[#This Row],['#'#Temp./°C]]*New_folder__3[[#This Row],['#'#Temp./°C]]))</f>
        <v>-14.825108259959437</v>
      </c>
    </row>
    <row r="99" spans="1:12" x14ac:dyDescent="0.3">
      <c r="A99" s="1"/>
      <c r="B99">
        <v>1052.77802</v>
      </c>
      <c r="C99">
        <v>39.5</v>
      </c>
      <c r="D99">
        <v>98.464230000000001</v>
      </c>
      <c r="E99">
        <v>1</v>
      </c>
      <c r="F99">
        <v>0.64</v>
      </c>
      <c r="G99">
        <v>0.78027634346288599</v>
      </c>
      <c r="H99">
        <v>0.41062286464381598</v>
      </c>
      <c r="I99">
        <v>15</v>
      </c>
      <c r="J99">
        <f>LN(New_folder__3[[#This Row],[b]])</f>
        <v>2.7080502011022101</v>
      </c>
      <c r="K99" s="1">
        <f>LN(New_folder__3[[#This Row],[b]]/(New_folder__3[[#This Row],['#'#Temp./°C]]*New_folder__3[[#This Row],['#'#Temp./°C]]))</f>
        <v>-11.210325164284864</v>
      </c>
      <c r="L99" s="1">
        <f>LN(New_folder__3[[#This Row],[G_alpha]]/(New_folder__3[[#This Row],['#'#Temp./°C]]*New_folder__3[[#This Row],['#'#Temp./°C]]))</f>
        <v>-14.808455455402449</v>
      </c>
    </row>
    <row r="100" spans="1:12" x14ac:dyDescent="0.3">
      <c r="A100" s="1"/>
      <c r="B100">
        <v>1060.20099</v>
      </c>
      <c r="C100">
        <v>40</v>
      </c>
      <c r="D100">
        <v>98.44135</v>
      </c>
      <c r="E100">
        <v>1</v>
      </c>
      <c r="F100">
        <v>0.65</v>
      </c>
      <c r="G100">
        <v>0.76882237834022804</v>
      </c>
      <c r="H100">
        <v>0.42294897490827499</v>
      </c>
      <c r="I100">
        <v>15</v>
      </c>
      <c r="J100">
        <f>LN(New_folder__3[[#This Row],[b]])</f>
        <v>2.7080502011022101</v>
      </c>
      <c r="K100" s="1">
        <f>LN(New_folder__3[[#This Row],[b]]/(New_folder__3[[#This Row],['#'#Temp./°C]]*New_folder__3[[#This Row],['#'#Temp./°C]]))</f>
        <v>-11.224377363576485</v>
      </c>
      <c r="L100" s="1">
        <f>LN(New_folder__3[[#This Row],[G_alpha]]/(New_folder__3[[#This Row],['#'#Temp./°C]]*New_folder__3[[#This Row],['#'#Temp./°C]]))</f>
        <v>-14.792931298584925</v>
      </c>
    </row>
    <row r="101" spans="1:12" x14ac:dyDescent="0.3">
      <c r="A101" s="1"/>
      <c r="B101">
        <v>1067.6439800000001</v>
      </c>
      <c r="C101">
        <v>40.5</v>
      </c>
      <c r="D101">
        <v>98.41892</v>
      </c>
      <c r="E101">
        <v>1</v>
      </c>
      <c r="F101">
        <v>0.66</v>
      </c>
      <c r="G101">
        <v>0.75791547549775895</v>
      </c>
      <c r="H101">
        <v>0.435209592449122</v>
      </c>
      <c r="I101">
        <v>15</v>
      </c>
      <c r="J101">
        <f>LN(New_folder__3[[#This Row],[b]])</f>
        <v>2.7080502011022101</v>
      </c>
      <c r="K101" s="1">
        <f>LN(New_folder__3[[#This Row],[b]]/(New_folder__3[[#This Row],['#'#Temp./°C]]*New_folder__3[[#This Row],['#'#Temp./°C]]))</f>
        <v>-11.238369022669923</v>
      </c>
      <c r="L101" s="1">
        <f>LN(New_folder__3[[#This Row],[G_alpha]]/(New_folder__3[[#This Row],['#'#Temp./°C]]*New_folder__3[[#This Row],['#'#Temp./°C]]))</f>
        <v>-14.778346765982279</v>
      </c>
    </row>
    <row r="102" spans="1:12" x14ac:dyDescent="0.3">
      <c r="A102" s="1"/>
      <c r="B102">
        <v>1075.11401</v>
      </c>
      <c r="C102">
        <v>41</v>
      </c>
      <c r="D102">
        <v>98.396799999999999</v>
      </c>
      <c r="E102">
        <v>1</v>
      </c>
      <c r="F102">
        <v>0.67</v>
      </c>
      <c r="G102">
        <v>0.74745820858283196</v>
      </c>
      <c r="H102">
        <v>0.44747232173182799</v>
      </c>
      <c r="I102">
        <v>15</v>
      </c>
      <c r="J102">
        <f>LN(New_folder__3[[#This Row],[b]])</f>
        <v>2.7080502011022101</v>
      </c>
      <c r="K102" s="1">
        <f>LN(New_folder__3[[#This Row],[b]]/(New_folder__3[[#This Row],['#'#Temp./°C]]*New_folder__3[[#This Row],['#'#Temp./°C]]))</f>
        <v>-11.252313780402183</v>
      </c>
      <c r="L102" s="1">
        <f>LN(New_folder__3[[#This Row],[G_alpha]]/(New_folder__3[[#This Row],['#'#Temp./°C]]*New_folder__3[[#This Row],['#'#Temp./°C]]))</f>
        <v>-14.764504575563061</v>
      </c>
    </row>
    <row r="103" spans="1:12" x14ac:dyDescent="0.3">
      <c r="A103" s="1"/>
      <c r="B103">
        <v>1082.6090100000001</v>
      </c>
      <c r="C103">
        <v>41.5</v>
      </c>
      <c r="D103">
        <v>98.375500000000002</v>
      </c>
      <c r="E103">
        <v>1</v>
      </c>
      <c r="F103">
        <v>0.68</v>
      </c>
      <c r="G103">
        <v>0.73765774084333502</v>
      </c>
      <c r="H103">
        <v>0.45944147793110202</v>
      </c>
      <c r="I103">
        <v>15</v>
      </c>
      <c r="J103">
        <f>LN(New_folder__3[[#This Row],[b]])</f>
        <v>2.7080502011022101</v>
      </c>
      <c r="K103" s="1">
        <f>LN(New_folder__3[[#This Row],[b]]/(New_folder__3[[#This Row],['#'#Temp./°C]]*New_folder__3[[#This Row],['#'#Temp./°C]]))</f>
        <v>-11.266208112667897</v>
      </c>
      <c r="L103" s="1">
        <f>LN(New_folder__3[[#This Row],[G_alpha]]/(New_folder__3[[#This Row],['#'#Temp./°C]]*New_folder__3[[#This Row],['#'#Temp./°C]]))</f>
        <v>-14.75200201939156</v>
      </c>
    </row>
    <row r="104" spans="1:12" x14ac:dyDescent="0.3">
      <c r="A104" s="1"/>
      <c r="B104">
        <v>1090.12201</v>
      </c>
      <c r="C104">
        <v>42</v>
      </c>
      <c r="D104">
        <v>98.35436</v>
      </c>
      <c r="E104">
        <v>1</v>
      </c>
      <c r="F104">
        <v>0.69</v>
      </c>
      <c r="G104">
        <v>0.72818174084246601</v>
      </c>
      <c r="H104">
        <v>0.471476921414341</v>
      </c>
      <c r="I104">
        <v>15</v>
      </c>
      <c r="J104">
        <f>LN(New_folder__3[[#This Row],[b]])</f>
        <v>2.7080502011022101</v>
      </c>
      <c r="K104" s="1">
        <f>LN(New_folder__3[[#This Row],[b]]/(New_folder__3[[#This Row],['#'#Temp./°C]]*New_folder__3[[#This Row],['#'#Temp./°C]]))</f>
        <v>-11.280039608375118</v>
      </c>
      <c r="L104" s="1">
        <f>LN(New_folder__3[[#This Row],[G_alpha]]/(New_folder__3[[#This Row],['#'#Temp./°C]]*New_folder__3[[#This Row],['#'#Temp./°C]]))</f>
        <v>-14.739974934743309</v>
      </c>
    </row>
    <row r="105" spans="1:12" x14ac:dyDescent="0.3">
      <c r="A105" s="1"/>
      <c r="B105">
        <v>1097.6690100000001</v>
      </c>
      <c r="C105">
        <v>42.5</v>
      </c>
      <c r="D105">
        <v>98.333709999999996</v>
      </c>
      <c r="E105">
        <v>1</v>
      </c>
      <c r="F105">
        <v>0.7</v>
      </c>
      <c r="G105">
        <v>0.719157529601686</v>
      </c>
      <c r="H105">
        <v>0.48338363684159202</v>
      </c>
      <c r="I105">
        <v>15</v>
      </c>
      <c r="J105">
        <f>LN(New_folder__3[[#This Row],[b]])</f>
        <v>2.7080502011022101</v>
      </c>
      <c r="K105" s="1">
        <f>LN(New_folder__3[[#This Row],[b]]/(New_folder__3[[#This Row],['#'#Temp./°C]]*New_folder__3[[#This Row],['#'#Temp./°C]]))</f>
        <v>-11.293838055972664</v>
      </c>
      <c r="L105" s="1">
        <f>LN(New_folder__3[[#This Row],[G_alpha]]/(New_folder__3[[#This Row],['#'#Temp./°C]]*New_folder__3[[#This Row],['#'#Temp./°C]]))</f>
        <v>-14.728832918502071</v>
      </c>
    </row>
    <row r="106" spans="1:12" x14ac:dyDescent="0.3">
      <c r="A106" s="1"/>
      <c r="B106">
        <v>1112.7559799999999</v>
      </c>
      <c r="C106">
        <v>43.5</v>
      </c>
      <c r="D106">
        <v>98.293490000000006</v>
      </c>
      <c r="E106">
        <v>1</v>
      </c>
      <c r="F106">
        <v>0.71</v>
      </c>
      <c r="G106">
        <v>0.70220801518889397</v>
      </c>
      <c r="H106">
        <v>0.50700056586549602</v>
      </c>
      <c r="I106">
        <v>15</v>
      </c>
      <c r="J106">
        <f>LN(New_folder__3[[#This Row],[b]])</f>
        <v>2.7080502011022101</v>
      </c>
      <c r="K106" s="1">
        <f>LN(New_folder__3[[#This Row],[b]]/(New_folder__3[[#This Row],['#'#Temp./°C]]*New_folder__3[[#This Row],['#'#Temp./°C]]))</f>
        <v>-11.321139962807321</v>
      </c>
      <c r="L106" s="1">
        <f>LN(New_folder__3[[#This Row],[G_alpha]]/(New_folder__3[[#This Row],['#'#Temp./°C]]*New_folder__3[[#This Row],['#'#Temp./°C]]))</f>
        <v>-14.708433323195592</v>
      </c>
    </row>
    <row r="107" spans="1:12" x14ac:dyDescent="0.3">
      <c r="A107" s="1"/>
      <c r="B107">
        <v>1120.29602</v>
      </c>
      <c r="C107">
        <v>44</v>
      </c>
      <c r="D107">
        <v>98.273840000000007</v>
      </c>
      <c r="E107">
        <v>1</v>
      </c>
      <c r="F107">
        <v>0.72</v>
      </c>
      <c r="G107">
        <v>0.69421432543912598</v>
      </c>
      <c r="H107">
        <v>0.51874373668129103</v>
      </c>
      <c r="I107">
        <v>15</v>
      </c>
      <c r="J107">
        <f>LN(New_folder__3[[#This Row],[b]])</f>
        <v>2.7080502011022101</v>
      </c>
      <c r="K107" s="1">
        <f>LN(New_folder__3[[#This Row],[b]]/(New_folder__3[[#This Row],['#'#Temp./°C]]*New_folder__3[[#This Row],['#'#Temp./°C]]))</f>
        <v>-11.334646264774856</v>
      </c>
      <c r="L107" s="1">
        <f>LN(New_folder__3[[#This Row],[G_alpha]]/(New_folder__3[[#This Row],['#'#Temp./°C]]*New_folder__3[[#This Row],['#'#Temp./°C]]))</f>
        <v>-14.699041747254576</v>
      </c>
    </row>
    <row r="108" spans="1:12" x14ac:dyDescent="0.3">
      <c r="A108" s="1"/>
      <c r="B108">
        <v>1127.83502</v>
      </c>
      <c r="C108">
        <v>44.5</v>
      </c>
      <c r="D108">
        <v>98.254760000000005</v>
      </c>
      <c r="E108">
        <v>1</v>
      </c>
      <c r="F108">
        <v>0.73</v>
      </c>
      <c r="G108">
        <v>0.68662476221035496</v>
      </c>
      <c r="H108">
        <v>0.53027491792882397</v>
      </c>
      <c r="I108">
        <v>15</v>
      </c>
      <c r="J108">
        <f>LN(New_folder__3[[#This Row],[b]])</f>
        <v>2.7080502011022101</v>
      </c>
      <c r="K108" s="1">
        <f>LN(New_folder__3[[#This Row],[b]]/(New_folder__3[[#This Row],['#'#Temp./°C]]*New_folder__3[[#This Row],['#'#Temp./°C]]))</f>
        <v>-11.34806012388956</v>
      </c>
      <c r="L108" s="1">
        <f>LN(New_folder__3[[#This Row],[G_alpha]]/(New_folder__3[[#This Row],['#'#Temp./°C]]*New_folder__3[[#This Row],['#'#Temp./°C]]))</f>
        <v>-14.690470018839608</v>
      </c>
    </row>
    <row r="109" spans="1:12" x14ac:dyDescent="0.3">
      <c r="A109" s="1"/>
      <c r="B109">
        <v>1135.3549800000001</v>
      </c>
      <c r="C109">
        <v>45</v>
      </c>
      <c r="D109">
        <v>98.235609999999994</v>
      </c>
      <c r="E109">
        <v>1</v>
      </c>
      <c r="F109">
        <v>0.74</v>
      </c>
      <c r="G109">
        <v>0.67917240519385902</v>
      </c>
      <c r="H109">
        <v>0.54197586139359999</v>
      </c>
      <c r="I109">
        <v>15</v>
      </c>
      <c r="J109">
        <f>LN(New_folder__3[[#This Row],[b]])</f>
        <v>2.7080502011022101</v>
      </c>
      <c r="K109" s="1">
        <f>LN(New_folder__3[[#This Row],[b]]/(New_folder__3[[#This Row],['#'#Temp./°C]]*New_folder__3[[#This Row],['#'#Temp./°C]]))</f>
        <v>-11.361351076350305</v>
      </c>
      <c r="L109" s="1">
        <f>LN(New_folder__3[[#This Row],[G_alpha]]/(New_folder__3[[#This Row],['#'#Temp./°C]]*New_folder__3[[#This Row],['#'#Temp./°C]]))</f>
        <v>-14.68193509216094</v>
      </c>
    </row>
    <row r="110" spans="1:12" x14ac:dyDescent="0.3">
      <c r="A110" s="1"/>
      <c r="B110">
        <v>1150.3120100000001</v>
      </c>
      <c r="C110">
        <v>46</v>
      </c>
      <c r="D110">
        <v>98.197199999999995</v>
      </c>
      <c r="E110">
        <v>1</v>
      </c>
      <c r="F110">
        <v>0.75</v>
      </c>
      <c r="G110">
        <v>0.66470213001996503</v>
      </c>
      <c r="H110">
        <v>0.56582986705496396</v>
      </c>
      <c r="I110">
        <v>15</v>
      </c>
      <c r="J110">
        <f>LN(New_folder__3[[#This Row],[b]])</f>
        <v>2.7080502011022101</v>
      </c>
      <c r="K110" s="1">
        <f>LN(New_folder__3[[#This Row],[b]]/(New_folder__3[[#This Row],['#'#Temp./°C]]*New_folder__3[[#This Row],['#'#Temp./°C]]))</f>
        <v>-11.387526794101882</v>
      </c>
      <c r="L110" s="1">
        <f>LN(New_folder__3[[#This Row],[G_alpha]]/(New_folder__3[[#This Row],['#'#Temp./°C]]*New_folder__3[[#This Row],['#'#Temp./°C]]))</f>
        <v>-14.665038829410861</v>
      </c>
    </row>
    <row r="111" spans="1:12" x14ac:dyDescent="0.3">
      <c r="A111" s="1"/>
      <c r="B111">
        <v>1157.7919900000002</v>
      </c>
      <c r="C111">
        <v>46.5</v>
      </c>
      <c r="D111">
        <v>98.177869999999999</v>
      </c>
      <c r="E111">
        <v>1</v>
      </c>
      <c r="F111">
        <v>0.76</v>
      </c>
      <c r="G111">
        <v>0.65765066158835805</v>
      </c>
      <c r="H111">
        <v>0.57802881132949002</v>
      </c>
      <c r="I111">
        <v>15</v>
      </c>
      <c r="J111">
        <f>LN(New_folder__3[[#This Row],[b]])</f>
        <v>2.7080502011022101</v>
      </c>
      <c r="K111" s="1">
        <f>LN(New_folder__3[[#This Row],[b]]/(New_folder__3[[#This Row],['#'#Temp./°C]]*New_folder__3[[#This Row],['#'#Temp./°C]]))</f>
        <v>-11.400489825553105</v>
      </c>
      <c r="L111" s="1">
        <f>LN(New_folder__3[[#This Row],[G_alpha]]/(New_folder__3[[#This Row],['#'#Temp./°C]]*New_folder__3[[#This Row],['#'#Temp./°C]]))</f>
        <v>-14.656671591616563</v>
      </c>
    </row>
    <row r="112" spans="1:12" x14ac:dyDescent="0.3">
      <c r="A112" s="1"/>
      <c r="B112">
        <v>1165.26801</v>
      </c>
      <c r="C112">
        <v>47</v>
      </c>
      <c r="D112">
        <v>98.15831</v>
      </c>
      <c r="E112">
        <v>1</v>
      </c>
      <c r="F112">
        <v>0.77</v>
      </c>
      <c r="G112">
        <v>0.65066596441311897</v>
      </c>
      <c r="H112">
        <v>0.590505339411733</v>
      </c>
      <c r="I112">
        <v>15</v>
      </c>
      <c r="J112">
        <f>LN(New_folder__3[[#This Row],[b]])</f>
        <v>2.7080502011022101</v>
      </c>
      <c r="K112" s="1">
        <f>LN(New_folder__3[[#This Row],[b]]/(New_folder__3[[#This Row],['#'#Temp./°C]]*New_folder__3[[#This Row],['#'#Temp./°C]]))</f>
        <v>-11.413362580986105</v>
      </c>
      <c r="L112" s="1">
        <f>LN(New_folder__3[[#This Row],[G_alpha]]/(New_folder__3[[#This Row],['#'#Temp./°C]]*New_folder__3[[#This Row],['#'#Temp./°C]]))</f>
        <v>-14.648189383286391</v>
      </c>
    </row>
    <row r="113" spans="1:12" x14ac:dyDescent="0.3">
      <c r="A113" s="1"/>
      <c r="B113">
        <v>1172.7629999999999</v>
      </c>
      <c r="C113">
        <v>47.5</v>
      </c>
      <c r="D113">
        <v>98.13879</v>
      </c>
      <c r="E113">
        <v>1</v>
      </c>
      <c r="F113">
        <v>0.78</v>
      </c>
      <c r="G113">
        <v>0.64384190929556395</v>
      </c>
      <c r="H113">
        <v>0.60308916139707702</v>
      </c>
      <c r="I113">
        <v>15</v>
      </c>
      <c r="J113">
        <f>LN(New_folder__3[[#This Row],[b]])</f>
        <v>2.7080502011022101</v>
      </c>
      <c r="K113" s="1">
        <f>LN(New_folder__3[[#This Row],[b]]/(New_folder__3[[#This Row],['#'#Temp./°C]]*New_folder__3[[#This Row],['#'#Temp./°C]]))</f>
        <v>-11.426185363305029</v>
      </c>
      <c r="L113" s="1">
        <f>LN(New_folder__3[[#This Row],[G_alpha]]/(New_folder__3[[#This Row],['#'#Temp./°C]]*New_folder__3[[#This Row],['#'#Temp./°C]]))</f>
        <v>-14.639925794579455</v>
      </c>
    </row>
    <row r="114" spans="1:12" x14ac:dyDescent="0.3">
      <c r="A114" s="1"/>
      <c r="B114">
        <v>1187.82898</v>
      </c>
      <c r="C114">
        <v>48.5</v>
      </c>
      <c r="D114">
        <v>98.098089999999999</v>
      </c>
      <c r="E114">
        <v>1</v>
      </c>
      <c r="F114">
        <v>0.79</v>
      </c>
      <c r="G114">
        <v>0.63006398830649002</v>
      </c>
      <c r="H114">
        <v>0.62975364919596599</v>
      </c>
      <c r="I114">
        <v>15</v>
      </c>
      <c r="J114">
        <f>LN(New_folder__3[[#This Row],[b]])</f>
        <v>2.7080502011022101</v>
      </c>
      <c r="K114" s="1">
        <f>LN(New_folder__3[[#This Row],[b]]/(New_folder__3[[#This Row],['#'#Temp./°C]]*New_folder__3[[#This Row],['#'#Temp./°C]]))</f>
        <v>-11.451714865559673</v>
      </c>
      <c r="L114" s="1">
        <f>LN(New_folder__3[[#This Row],[G_alpha]]/(New_folder__3[[#This Row],['#'#Temp./°C]]*New_folder__3[[#This Row],['#'#Temp./°C]]))</f>
        <v>-14.622191635754067</v>
      </c>
    </row>
    <row r="115" spans="1:12" x14ac:dyDescent="0.3">
      <c r="A115" s="1"/>
      <c r="B115">
        <v>1195.3909899999999</v>
      </c>
      <c r="C115">
        <v>49</v>
      </c>
      <c r="D115">
        <v>98.077060000000003</v>
      </c>
      <c r="E115">
        <v>1</v>
      </c>
      <c r="F115">
        <v>0.8</v>
      </c>
      <c r="G115">
        <v>0.62317336994393902</v>
      </c>
      <c r="H115">
        <v>0.64375740244163504</v>
      </c>
      <c r="I115">
        <v>15</v>
      </c>
      <c r="J115">
        <f>LN(New_folder__3[[#This Row],[b]])</f>
        <v>2.7080502011022101</v>
      </c>
      <c r="K115" s="1">
        <f>LN(New_folder__3[[#This Row],[b]]/(New_folder__3[[#This Row],['#'#Temp./°C]]*New_folder__3[[#This Row],['#'#Temp./°C]]))</f>
        <v>-11.46440699716922</v>
      </c>
      <c r="L115" s="1">
        <f>LN(New_folder__3[[#This Row],[G_alpha]]/(New_folder__3[[#This Row],['#'#Temp./°C]]*New_folder__3[[#This Row],['#'#Temp./°C]]))</f>
        <v>-14.612890526403273</v>
      </c>
    </row>
    <row r="116" spans="1:12" x14ac:dyDescent="0.3">
      <c r="A116" s="1"/>
      <c r="B116">
        <v>1233.10303</v>
      </c>
      <c r="C116">
        <v>51.5</v>
      </c>
      <c r="D116">
        <v>97.962710000000001</v>
      </c>
      <c r="E116">
        <v>1</v>
      </c>
      <c r="F116">
        <v>0.85</v>
      </c>
      <c r="G116">
        <v>0.58819559316542902</v>
      </c>
      <c r="H116">
        <v>0.72259753526323001</v>
      </c>
      <c r="I116">
        <v>15</v>
      </c>
      <c r="J116">
        <f>LN(New_folder__3[[#This Row],[b]])</f>
        <v>2.7080502011022101</v>
      </c>
      <c r="K116" s="1">
        <f>LN(New_folder__3[[#This Row],[b]]/(New_folder__3[[#This Row],['#'#Temp./°C]]*New_folder__3[[#This Row],['#'#Temp./°C]]))</f>
        <v>-11.526527919087995</v>
      </c>
      <c r="L116" s="1">
        <f>LN(New_folder__3[[#This Row],[G_alpha]]/(New_folder__3[[#This Row],['#'#Temp./°C]]*New_folder__3[[#This Row],['#'#Temp./°C]]))</f>
        <v>-14.559480991392892</v>
      </c>
    </row>
    <row r="117" spans="1:12" ht="0.6" customHeight="1" x14ac:dyDescent="0.3">
      <c r="A117" s="1"/>
      <c r="B117">
        <v>1240.58197</v>
      </c>
      <c r="C117">
        <v>52</v>
      </c>
      <c r="D117">
        <v>97.938450000000003</v>
      </c>
      <c r="E117">
        <v>1</v>
      </c>
      <c r="F117">
        <v>0.86</v>
      </c>
      <c r="G117">
        <v>0.58127379884067698</v>
      </c>
      <c r="H117">
        <v>0.73990934742603598</v>
      </c>
      <c r="I117">
        <v>15</v>
      </c>
      <c r="J117">
        <f>LN(New_folder__3[[#This Row],[b]])</f>
        <v>2.7080502011022101</v>
      </c>
      <c r="K117" s="1">
        <f>LN(New_folder__3[[#This Row],[b]]/(New_folder__3[[#This Row],['#'#Temp./°C]]*New_folder__3[[#This Row],['#'#Temp./°C]]))</f>
        <v>-11.538621557183919</v>
      </c>
      <c r="L117" s="1">
        <f>LN(New_folder__3[[#This Row],[G_alpha]]/(New_folder__3[[#This Row],['#'#Temp./°C]]*New_folder__3[[#This Row],['#'#Temp./°C]]))</f>
        <v>-14.547899362052544</v>
      </c>
    </row>
    <row r="118" spans="1:12" x14ac:dyDescent="0.3">
      <c r="A118" s="1"/>
      <c r="B118">
        <v>1270.50702</v>
      </c>
      <c r="C118">
        <v>54</v>
      </c>
      <c r="D118">
        <v>97.844229999999996</v>
      </c>
      <c r="E118">
        <v>1</v>
      </c>
      <c r="F118">
        <v>0.9</v>
      </c>
      <c r="G118">
        <v>0.55586866873552998</v>
      </c>
      <c r="H118">
        <v>0.80908773327500205</v>
      </c>
      <c r="I118">
        <v>15</v>
      </c>
      <c r="J118">
        <f>LN(New_folder__3[[#This Row],[b]])</f>
        <v>2.7080502011022101</v>
      </c>
      <c r="K118" s="1">
        <f>LN(New_folder__3[[#This Row],[b]]/(New_folder__3[[#This Row],['#'#Temp./°C]]*New_folder__3[[#This Row],['#'#Temp./°C]]))</f>
        <v>-11.586292455155112</v>
      </c>
      <c r="L118" s="1">
        <f>LN(New_folder__3[[#This Row],[G_alpha]]/(New_folder__3[[#This Row],['#'#Temp./°C]]*New_folder__3[[#This Row],['#'#Temp./°C]]))</f>
        <v>-14.506190577491029</v>
      </c>
    </row>
    <row r="119" spans="1:12" x14ac:dyDescent="0.3">
      <c r="A119" s="1"/>
      <c r="B119">
        <v>1315.79395</v>
      </c>
      <c r="C119">
        <v>57</v>
      </c>
      <c r="D119">
        <v>97.733760000000004</v>
      </c>
      <c r="E119">
        <v>1</v>
      </c>
      <c r="F119">
        <v>0.95</v>
      </c>
      <c r="G119">
        <v>0.528772327732278</v>
      </c>
      <c r="H119">
        <v>0.89413391955008004</v>
      </c>
      <c r="I119">
        <v>15</v>
      </c>
      <c r="J119">
        <f>LN(New_folder__3[[#This Row],[b]])</f>
        <v>2.7080502011022101</v>
      </c>
      <c r="K119" s="1">
        <f>LN(New_folder__3[[#This Row],[b]]/(New_folder__3[[#This Row],['#'#Temp./°C]]*New_folder__3[[#This Row],['#'#Temp./°C]]))</f>
        <v>-11.656340852254012</v>
      </c>
      <c r="L119" s="1">
        <f>LN(New_folder__3[[#This Row],[G_alpha]]/(New_folder__3[[#This Row],['#'#Temp./°C]]*New_folder__3[[#This Row],['#'#Temp./°C]]))</f>
        <v>-14.476290770229015</v>
      </c>
    </row>
    <row r="120" spans="1:12" x14ac:dyDescent="0.3">
      <c r="A120" s="1"/>
      <c r="B120">
        <v>1604.8868299999999</v>
      </c>
      <c r="C120">
        <v>76.5</v>
      </c>
      <c r="D120">
        <v>97.603350000000006</v>
      </c>
      <c r="E120">
        <v>2</v>
      </c>
      <c r="F120">
        <v>1</v>
      </c>
      <c r="G120">
        <v>0.5</v>
      </c>
      <c r="H120">
        <v>1</v>
      </c>
      <c r="I120">
        <v>15</v>
      </c>
      <c r="J120">
        <f>LN(New_folder__3[[#This Row],[b]])</f>
        <v>2.7080502011022101</v>
      </c>
      <c r="K120" s="1">
        <f>LN(New_folder__3[[#This Row],[b]]/(New_folder__3[[#This Row],['#'#Temp./°C]]*New_folder__3[[#This Row],['#'#Temp./°C]]))</f>
        <v>-12.053566843247147</v>
      </c>
      <c r="L120" s="1">
        <f>LN(New_folder__3[[#This Row],[G_alpha]]/(New_folder__3[[#This Row],['#'#Temp./°C]]*New_folder__3[[#This Row],['#'#Temp./°C]]))</f>
        <v>-14.761617044349357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F A A B Q S w M E F A A C A A g A R 7 L 2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E e y 9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s v Z Y z b d 3 k r M C A A D Y B w A A E w A c A E Z v c m 1 1 b G F z L 1 N l Y 3 R p b 2 4 x L m 0 g o h g A K K A U A A A A A A A A A A A A A A A A A A A A A A A A A A A A x V T b b h o x E H 1 H 4 h 8 s o 0 o g r T a J 2 q Z S 0 k 1 E S W h 4 K E 0 C f Q J U O e w E r O z a 1 P a S I M Q / 9 R v 6 Z R 3 b h F 0 u q 7 5 E K i 9 4 Z z z n n D n 2 W M P Y c C l I z / + f n F c r 1 Y q e M g U x q d E u P J N H m c S g S P 1 9 g 5 K I J G C q F Y K / n s z U G D D S d v m w z R P Q d d o 6 G / 7 Q o P T w V j H B 5 s M r 0 E 9 G z o Y 7 S I 3 A o 9 Q o 1 h m w b D c 8 j k E Q h 3 N i q f r s I Y G w B w l K u 5 f P u u 4 p A w J s P C W D p j G K P 2 Q G 9 O h y 4 I t H l + T z B T E q g x y / I + b y C U g r 0 0 a m p J 0 J 3 2 d O 0 I z j l k y y V N R L x Q S E 9 r E d / S h V 6 m J 0 L a K 2 G 6 8 P W l I Y E G b U y C X c g 2 A p g n q a Y n M + s 4 7 X y 8 U G Z E m 7 u N M q 8 S 6 E 7 n N V J E n l H E m + m y l 6 v E / l f c y p 9 k R Z j i L 2 f t M F t u u X G R M x l j v w N U i B z e f d e m N u i c J D 5 n o Q v 8 W K s Y J 3 n a 7 R H k t n S O 4 + G w W / W 1 M m J l b b Y g a 5 p E 2 9 h 7 V J C 1 v S S b D c d c N g A T H w Y l b W q V q t D + k s P P r z u / W a E 1 n 6 A M p l + z y F o 5 S L A 6 l v T O u j d w c S P Z i k e H E w 0 x H m 9 E N o B b p E M 5 l N 2 Y G C 9 k 9 W k v l 6 M L N q V C t c H D R p e + q L v r 7 9 y H f Z n E + Y u 9 c I 5 T G X x 6 v N 4 O Q i C z u L A m + Z w h P B O b X 1 O 2 o x z s i g o z d 7 7 j J Q i 8 g + C Q H 5 w g V T i w 4 O t u G P H F S 0 X R w 4 L y L q t 9 l z 2 I G 5 h 1 8 Z R w U O b r T t W X 4 7 / + l e S 8 / D K z n O 7 G n X 8 2 a C w R U k P O W 4 j m i A 9 O s J i T 4 F 5 F q M Z c z F J D r 9 e H x 8 E p C 7 T B r o m U U C U b 4 M u 1 L A K B + D W y V T z O F j B g w P Q e e j s M 6 s 4 5 t 3 d b C O N 5 O k N 2 Y J U 9 p 3 u n V v 9 l C d D 4 P N Y + W c Q g u t X C S k S 0 r h B U c F 4 d p o T 5 Y w N 0 / 0 j J Z 4 R l e U j A 4 6 W 2 5 p w c Y G i S 7 y H f / B + L c 3 3 y K + H k A J e n 5 C H u / 8 L 1 B L A Q I t A B Q A A g A I A E e y 9 l i 7 Y 8 h U p Q A A A P Y A A A A S A A A A A A A A A A A A A A A A A A A A A A B D b 2 5 m a W c v U G F j a 2 F n Z S 5 4 b W x Q S w E C L Q A U A A I A C A B H s v Z Y D 8 r p q 6 Q A A A D p A A A A E w A A A A A A A A A A A A A A A A D x A A A A W 0 N v b n R l b n R f V H l w Z X N d L n h t b F B L A Q I t A B Q A A g A I A E e y 9 l j N t 3 e S s w I A A N g H A A A T A A A A A A A A A A A A A A A A A O I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h A A A A A A A A r i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2 J y M 3 h l T H I z S 1 F i d S t I T T B Q Z 0 N a b k l s U n l Z V z V 6 W m 0 5 e W J T Q k d h V 3 h s S U d a e W I y M G d U b V Y z S U d a d m J H U m x j a U F v T X l r Q U F B Q U F B Q U F B Q U F B Q T F P e H R u N 0 J q d V V h Q n d a Z i 9 a Q T V p O E E 1 S V p X e H d a W E l n V V h W b G N t b G x j d 0 F C b T Y 5 O F h p N j l 5 a 0 c 3 d m h 6 T k Q 0 Q W 1 a d 0 F B Q U F B P S I g L z 4 8 L 1 N 0 Y W J s Z U V u d H J p Z X M + P C 9 J d G V t P j x J d G V t P j x J d G V t T G 9 j Y X R p b 2 4 + P E l 0 Z W 1 U e X B l P k Z v c m 1 1 b G E 8 L 0 l 0 Z W 1 U e X B l P j x J d G V t U G F 0 a D 5 T Z W N 0 a W 9 u M S 9 O Z X c l M j B m b 2 x k Z X I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k 1 M G Z i N y 1 l M D Q y L T Q x Y 2 Q t Y m M 0 O S 0 1 Z D I x Z j E w M D A w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m V 3 X 2 Z v b G R l c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J U M T Y 6 N D g 6 M T U u M D I 2 N D k 1 N 1 o i I C 8 + P E V u d H J 5 I F R 5 c G U 9 I k Z p b G x D b 2 x 1 b W 5 U e X B l c y I g V m F s d W U 9 I n N C Z 1 V G Q l F N R k J R V T 0 i I C 8 + P E V u d H J 5 I F R 5 c G U 9 I k Z p b G x D b 2 x 1 b W 5 O Y W 1 l c y I g V m F s d W U 9 I n N b J n F 1 b 3 Q 7 U 2 9 1 c m N l L k 5 h b W U m c X V v d D s s J n F 1 b 3 Q 7 I y N U Z W 1 w L i / C s E M m c X V v d D s s J n F 1 b 3 Q 7 V G l t Z S 9 t a W 4 m c X V v d D s s J n F 1 b 3 Q 7 T W F z c y 8 l J n F 1 b 3 Q 7 L C Z x d W 9 0 O 1 N l Z 2 1 l b n Q m c X V v d D s s J n F 1 b 3 Q 7 Q W x w a G E m c X V v d D s s J n F 1 b 3 Q 7 R l 9 h b H B o Y S Z x d W 9 0 O y w m c X V v d D t H X 2 F s c G h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G Z v b G R l c i A o M y k v Q X V 0 b 1 J l b W 9 2 Z W R D b 2 x 1 b W 5 z M S 5 7 U 2 9 1 c m N l L k 5 h b W U s M H 0 m c X V v d D s s J n F 1 b 3 Q 7 U 2 V j d G l v b j E v T m V 3 I G Z v b G R l c i A o M y k v Q X V 0 b 1 J l b W 9 2 Z W R D b 2 x 1 b W 5 z M S 5 7 I y N U Z W 1 w L i / C s E M s M X 0 m c X V v d D s s J n F 1 b 3 Q 7 U 2 V j d G l v b j E v T m V 3 I G Z v b G R l c i A o M y k v Q X V 0 b 1 J l b W 9 2 Z W R D b 2 x 1 b W 5 z M S 5 7 V G l t Z S 9 t a W 4 s M n 0 m c X V v d D s s J n F 1 b 3 Q 7 U 2 V j d G l v b j E v T m V 3 I G Z v b G R l c i A o M y k v Q X V 0 b 1 J l b W 9 2 Z W R D b 2 x 1 b W 5 z M S 5 7 T W F z c y 8 l L D N 9 J n F 1 b 3 Q 7 L C Z x d W 9 0 O 1 N l Y 3 R p b 2 4 x L 0 5 l d y B m b 2 x k Z X I g K D M p L 0 F 1 d G 9 S Z W 1 v d m V k Q 2 9 s d W 1 u c z E u e 1 N l Z 2 1 l b n Q s N H 0 m c X V v d D s s J n F 1 b 3 Q 7 U 2 V j d G l v b j E v T m V 3 I G Z v b G R l c i A o M y k v Q X V 0 b 1 J l b W 9 2 Z W R D b 2 x 1 b W 5 z M S 5 7 Q W x w a G E s N X 0 m c X V v d D s s J n F 1 b 3 Q 7 U 2 V j d G l v b j E v T m V 3 I G Z v b G R l c i A o M y k v Q X V 0 b 1 J l b W 9 2 Z W R D b 2 x 1 b W 5 z M S 5 7 R l 9 h b H B o Y S w 2 f S Z x d W 9 0 O y w m c X V v d D t T Z W N 0 a W 9 u M S 9 O Z X c g Z m 9 s Z G V y I C g z K S 9 B d X R v U m V t b 3 Z l Z E N v b H V t b n M x L n t H X 2 F s c G h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5 l d y B m b 2 x k Z X I g K D M p L 0 F 1 d G 9 S Z W 1 v d m V k Q 2 9 s d W 1 u c z E u e 1 N v d X J j Z S 5 O Y W 1 l L D B 9 J n F 1 b 3 Q 7 L C Z x d W 9 0 O 1 N l Y 3 R p b 2 4 x L 0 5 l d y B m b 2 x k Z X I g K D M p L 0 F 1 d G 9 S Z W 1 v d m V k Q 2 9 s d W 1 u c z E u e y M j V G V t c C 4 v w r B D L D F 9 J n F 1 b 3 Q 7 L C Z x d W 9 0 O 1 N l Y 3 R p b 2 4 x L 0 5 l d y B m b 2 x k Z X I g K D M p L 0 F 1 d G 9 S Z W 1 v d m V k Q 2 9 s d W 1 u c z E u e 1 R p b W U v b W l u L D J 9 J n F 1 b 3 Q 7 L C Z x d W 9 0 O 1 N l Y 3 R p b 2 4 x L 0 5 l d y B m b 2 x k Z X I g K D M p L 0 F 1 d G 9 S Z W 1 v d m V k Q 2 9 s d W 1 u c z E u e 0 1 h c 3 M v J S w z f S Z x d W 9 0 O y w m c X V v d D t T Z W N 0 a W 9 u M S 9 O Z X c g Z m 9 s Z G V y I C g z K S 9 B d X R v U m V t b 3 Z l Z E N v b H V t b n M x L n t T Z W d t Z W 5 0 L D R 9 J n F 1 b 3 Q 7 L C Z x d W 9 0 O 1 N l Y 3 R p b 2 4 x L 0 5 l d y B m b 2 x k Z X I g K D M p L 0 F 1 d G 9 S Z W 1 v d m V k Q 2 9 s d W 1 u c z E u e 0 F s c G h h L D V 9 J n F 1 b 3 Q 7 L C Z x d W 9 0 O 1 N l Y 3 R p b 2 4 x L 0 5 l d y B m b 2 x k Z X I g K D M p L 0 F 1 d G 9 S Z W 1 v d m V k Q 2 9 s d W 1 u c z E u e 0 Z f Y W x w a G E s N n 0 m c X V v d D s s J n F 1 b 3 Q 7 U 2 V j d G l v b j E v T m V 3 I G Z v b G R l c i A o M y k v Q X V 0 b 1 J l b W 9 2 Z W R D b 2 x 1 b W 5 z M S 5 7 R 1 9 h b H B o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Z m 9 s Z G V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W J h Z j V l N S 0 x M z B h L T Q w O G E t O G M x M y 1 l Y z k w M 2 N j Z W U 0 Y z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N y 0 y M l Q x N j o 0 O D o x M y 4 x M T g y M D c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Z j Z k Z W N k N C 0 2 M 2 I w L T Q 2 Y j k t O D F j M S 0 5 N 2 Z m N j Q w Z T Y y Z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D Y 1 Y z h m L T V j M W M t N D I y Y y 1 h M 2 Y 3 L T d j Z D Q 5 O T F i N T U w M i I g L z 4 8 R W 5 0 c n k g V H l w Z T 0 i T G 9 h Z F R v U m V w b 3 J 0 R G l z Y W J s Z W Q i I F Z h b H V l P S J s M S I g L z 4 8 R W 5 0 c n k g V H l w Z T 0 i U X V l c n l H c m 9 1 c E l E I i B W Y W x 1 Z T 0 i c z l m N m R l Y 2 Q 0 L T Y z Y j A t N D Z i O S 0 4 M W M x L T k 3 Z m Y 2 N D B l N j J m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y V D E 2 O j Q 4 O j E z L j E x O D I w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z g 4 Z D I 0 Y S 1 l Y m V h L T Q 0 Z j U t O D Y 1 M i 1 m O D A 3 M 2 F m N W F h N T k i I C 8 + P E V u d H J 5 I F R 5 c G U 9 I k x v Y W R U b 1 J l c G 9 y d E R p c 2 F i b G V k I i B W Y W x 1 Z T 0 i b D E i I C 8 + P E V u d H J 5 I F R 5 c G U 9 I l F 1 Z X J 5 R 3 J v d X B J R C I g V m F s d W U 9 I n M 1 Z T d j Y W Y 5 Y i 1 i Z D J l L T Q x Y 2 E t Y m J i Z S 0 x Y 2 N k M G Y 4 M D I 2 N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y V D E 2 O j Q 4 O j E z L j E w M j U 4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h M m U 1 Z j l i Z i 0 x Z W M 2 L T Q w Y T E t O W Z h N S 0 z Y W E 1 O T I 5 Y j M w N j g i I C 8 + P E V u d H J 5 I F R 5 c G U 9 I l F 1 Z X J 5 R 3 J v d X B J R C I g V m F s d W U 9 I n M 5 Z j Z k Z W N k N C 0 2 M 2 I w L T Q 2 Y j k t O D F j M S 0 5 N 2 Z m N j Q w Z T Y y Z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y M l Q x N j o 0 O D o x M y 4 x M T g y M D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z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z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m b 2 x k Z X I l M j A o M y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M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M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Z m 9 s Z G V y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D d u 4 1 H K 5 A m / 5 / R F j a y K o A A A A A A g A A A A A A E G Y A A A A B A A A g A A A A I B T V H 8 y J p 0 / N j h Y N j h P g i v Z n k D a i q Y s N t n A t w g B k t S o A A A A A D o A A A A A C A A A g A A A A S P N f D V k U O k Y L w J 1 5 K Q + e 2 1 x W e A X g s d r 5 1 b O G A 5 c + n w V Q A A A A w D b x Q l 3 G U F X q H 2 B O I j D T X x i l T Y p y 9 H f 6 K c v 3 H E l / u f 0 A A 6 l o Z a i H u q N 5 z P x h / o G Z 2 t C X Q 8 z / 4 e d 2 P n t I W n y n O d K q v C t i R 1 b / 6 k 0 p p D e M l A F A A A A A m M R + F g r J O A 0 7 p W P l V 2 l m 2 O H 3 n K r E K o 6 z T x x Z C Z G a b w I / 3 w E W R 1 P g 9 X g a i O Q Q N F t t I F S U m n R O V p O 7 P z U L H W o K m Q = = < / D a t a M a s h u p > 
</file>

<file path=customXml/itemProps1.xml><?xml version="1.0" encoding="utf-8"?>
<ds:datastoreItem xmlns:ds="http://schemas.openxmlformats.org/officeDocument/2006/customXml" ds:itemID="{6489EC9C-C29F-4004-B72C-395D1CAEC8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folder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 Dabholkar</cp:lastModifiedBy>
  <dcterms:created xsi:type="dcterms:W3CDTF">2015-06-05T18:17:20Z</dcterms:created>
  <dcterms:modified xsi:type="dcterms:W3CDTF">2024-08-20T19:29:41Z</dcterms:modified>
</cp:coreProperties>
</file>