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anav\Desktop\Final H values\"/>
    </mc:Choice>
  </mc:AlternateContent>
  <xr:revisionPtr revIDLastSave="0" documentId="13_ncr:1_{842B29B6-2AC4-4E29-AE9D-B13530CDE9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2" sheetId="2" r:id="rId1"/>
    <sheet name="Sheet1" sheetId="1" r:id="rId2"/>
  </sheets>
  <definedNames>
    <definedName name="ExternalData_1" localSheetId="0" hidden="1">'H2'!$A$1:$H$243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A0E809-5B2C-4A27-B60B-A5212568F8F5}" keepAlive="1" name="Query - H2" description="Connection to the 'H2' query in the workbook." type="5" refreshedVersion="8" background="1" saveData="1">
    <dbPr connection="Provider=Microsoft.Mashup.OleDb.1;Data Source=$Workbook$;Location=H2;Extended Properties=&quot;&quot;" command="SELECT * FROM [H2]"/>
  </connection>
  <connection id="2" xr16:uid="{2F619936-C450-41EF-A23F-3E3EE712825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2AC7CF8-38E3-443F-8902-D7D95E1F9F3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6AC9DF5-7F05-401A-B107-A724EE856DC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6AFA69F-02B5-444A-BA6C-91860A4CF99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<sst xmlns="http://schemas.openxmlformats.org/spreadsheetml/2006/main" count="254" uniqueCount="15">
  <si>
    <t>Source.Name</t>
  </si>
  <si>
    <t>##Temp./°C</t>
  </si>
  <si>
    <t>Time/min</t>
  </si>
  <si>
    <t>Mass/%</t>
  </si>
  <si>
    <t>Segment</t>
  </si>
  <si>
    <t>Alpha</t>
  </si>
  <si>
    <t>F_alpha</t>
  </si>
  <si>
    <t>G_alpha</t>
  </si>
  <si>
    <t>filtered_alpha_values31.csv</t>
  </si>
  <si>
    <t>filtered_alpha_values32.csv</t>
  </si>
  <si>
    <t>filtered_alpha_values33.csv</t>
  </si>
  <si>
    <t>lnB</t>
  </si>
  <si>
    <t>ln(B/T)</t>
  </si>
  <si>
    <t>b</t>
  </si>
  <si>
    <t>ln(G/T)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</si>
</sst>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C39FB3-D4D7-4555-A178-B890B0478214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ource.Name" tableColumnId="1"/>
      <queryTableField id="2" name="##Temp./°C" tableColumnId="2"/>
      <queryTableField id="3" name="Time/min" tableColumnId="3"/>
      <queryTableField id="4" name="Mass/%" tableColumnId="4"/>
      <queryTableField id="5" name="Segment" tableColumnId="5"/>
      <queryTableField id="6" name="Alpha" tableColumnId="6"/>
      <queryTableField id="7" name="F_alpha" tableColumnId="7"/>
      <queryTableField id="8" name="G_alpha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0F620-12C6-46FA-90A9-A4D125FB5927}" name="H2_" displayName="H2_" ref="A1:L243" tableType="queryTable" totalsRowShown="0">
  <autoFilter ref="A1:L243" xr:uid="{87A0F620-12C6-46FA-90A9-A4D125FB5927}"/>
  <tableColumns count="12">
    <tableColumn id="1" xr3:uid="{29DB0AD7-0D77-4C73-AFAA-4C6971A01956}" uniqueName="1" name="Source.Name" queryTableFieldId="1" dataDxfId="2"/>
    <tableColumn id="2" xr3:uid="{8473E262-9497-4028-AA2E-CC0C9BA5F26A}" uniqueName="2" name="##Temp./°C" queryTableFieldId="2"/>
    <tableColumn id="3" xr3:uid="{C36E0C66-2FE6-4F66-9036-0CB3873E2DE8}" uniqueName="3" name="Time/min" queryTableFieldId="3"/>
    <tableColumn id="4" xr3:uid="{DCE535D9-88CB-4FAC-90CE-46CD703A1467}" uniqueName="4" name="Mass/%" queryTableFieldId="4"/>
    <tableColumn id="5" xr3:uid="{DD08AA8B-F370-4AFF-A8A2-E5AE49AE7641}" uniqueName="5" name="Segment" queryTableFieldId="5"/>
    <tableColumn id="6" xr3:uid="{88F7D250-D3F3-4962-8CF2-129BC3C7AFAA}" uniqueName="6" name="Alpha" queryTableFieldId="6"/>
    <tableColumn id="7" xr3:uid="{5976B807-95FB-466B-A786-580B03A855A6}" uniqueName="7" name="F_alpha" queryTableFieldId="7"/>
    <tableColumn id="8" xr3:uid="{B6E073F0-2F0E-4A10-944B-23CF22BDCB45}" uniqueName="8" name="G_alpha" queryTableFieldId="8"/>
    <tableColumn id="9" xr3:uid="{4D37A733-8E45-43AB-834D-6B019E348020}" uniqueName="9" name="lnB" queryTableFieldId="9"/>
    <tableColumn id="10" xr3:uid="{6FB75CE5-2C51-4229-9766-FA06F095DA9B}" uniqueName="10" name="ln(B/T)" queryTableFieldId="10" dataDxfId="1">
      <calculatedColumnFormula>LN(H2_[[#This Row],[b]]/(H2_[[#This Row],['#'#Temp./°C]]*H2_[[#This Row],['#'#Temp./°C]]))</calculatedColumnFormula>
    </tableColumn>
    <tableColumn id="11" xr3:uid="{321B2E6E-26F5-4A31-8C92-48307911245B}" uniqueName="11" name="b" queryTableFieldId="11"/>
    <tableColumn id="12" xr3:uid="{2519F8EC-6890-4040-9464-1ED8B41773A5}" uniqueName="12" name="ln(G/T)" queryTableFieldId="12" dataDxfId="0">
      <calculatedColumnFormula>LN(H2_[[#This Row],[G_alpha]]/(H2_[[#This Row],['#'#Temp./°C]]*H2_[[#This Row],['#'#Temp./°C]]))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29BB-552D-4CD0-AF39-C1AB95968F15}">
  <dimension ref="A1:L243"/>
  <sheetViews>
    <sheetView tabSelected="1" workbookViewId="0">
      <selection activeCell="L3" sqref="L3"/>
    </sheetView>
  </sheetViews>
  <sheetFormatPr defaultRowHeight="14.4" x14ac:dyDescent="0.3"/>
  <cols>
    <col min="1" max="1" width="23.88671875" bestFit="1" customWidth="1"/>
    <col min="2" max="2" width="13.21875" bestFit="1" customWidth="1"/>
    <col min="3" max="3" width="11.44140625" bestFit="1" customWidth="1"/>
    <col min="4" max="4" width="9.88671875" bestFit="1" customWidth="1"/>
    <col min="5" max="5" width="10.6640625" bestFit="1" customWidth="1"/>
    <col min="6" max="6" width="8.109375" bestFit="1" customWidth="1"/>
    <col min="7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 t="s">
        <v>8</v>
      </c>
      <c r="B2">
        <v>477.72900000000004</v>
      </c>
      <c r="C2">
        <v>5</v>
      </c>
      <c r="D2">
        <v>99.940550000000002</v>
      </c>
      <c r="E2">
        <v>1</v>
      </c>
      <c r="F2">
        <v>0.03</v>
      </c>
      <c r="G2">
        <v>19.570731707317652</v>
      </c>
      <c r="H2">
        <v>6.5271843989459996E-4</v>
      </c>
      <c r="I2">
        <v>2.2999999999999998</v>
      </c>
      <c r="J2">
        <f>LN(H2_[[#This Row],[b]]/(H2_[[#This Row],['#'#Temp./°C]]*H2_[[#This Row],['#'#Temp./°C]]))</f>
        <v>-10.035502159226617</v>
      </c>
      <c r="K2">
        <v>10</v>
      </c>
      <c r="L2">
        <f>LN(H2_[[#This Row],[G_alpha]]/(H2_[[#This Row],['#'#Temp./°C]]*H2_[[#This Row],['#'#Temp./°C]]))</f>
        <v>-19.672451953227501</v>
      </c>
    </row>
    <row r="3" spans="1:12" x14ac:dyDescent="0.3">
      <c r="A3" t="s">
        <v>8</v>
      </c>
      <c r="B3">
        <v>546.27899000000002</v>
      </c>
      <c r="C3">
        <v>10.5</v>
      </c>
      <c r="D3">
        <v>99.907740000000004</v>
      </c>
      <c r="E3">
        <v>1</v>
      </c>
      <c r="F3">
        <v>0.04</v>
      </c>
      <c r="G3">
        <v>12.610882289183287</v>
      </c>
      <c r="H3">
        <v>1.5719874145461001E-3</v>
      </c>
      <c r="I3">
        <v>2.2999999999999998</v>
      </c>
      <c r="J3">
        <f>LN(H2_[[#This Row],[b]]/(H2_[[#This Row],['#'#Temp./°C]]*H2_[[#This Row],['#'#Temp./°C]]))</f>
        <v>-10.303674538885559</v>
      </c>
      <c r="K3">
        <v>10</v>
      </c>
      <c r="L3">
        <f>LN(H2_[[#This Row],[G_alpha]]/(H2_[[#This Row],['#'#Temp./°C]]*H2_[[#This Row],['#'#Temp./°C]]))</f>
        <v>-19.061674222900706</v>
      </c>
    </row>
    <row r="4" spans="1:12" x14ac:dyDescent="0.3">
      <c r="A4" t="s">
        <v>8</v>
      </c>
      <c r="B4">
        <v>594.87099999999998</v>
      </c>
      <c r="C4">
        <v>15.5</v>
      </c>
      <c r="D4">
        <v>99.883009999999999</v>
      </c>
      <c r="E4">
        <v>1</v>
      </c>
      <c r="F4">
        <v>0.05</v>
      </c>
      <c r="G4">
        <v>9.9451235148302182</v>
      </c>
      <c r="H4">
        <v>2.5276657637089001E-3</v>
      </c>
      <c r="I4">
        <v>2.2999999999999998</v>
      </c>
      <c r="J4">
        <f>LN(H2_[[#This Row],[b]]/(H2_[[#This Row],['#'#Temp./°C]]*H2_[[#This Row],['#'#Temp./°C]]))</f>
        <v>-10.474104057639886</v>
      </c>
      <c r="K4">
        <v>10</v>
      </c>
      <c r="L4">
        <f>LN(H2_[[#This Row],[G_alpha]]/(H2_[[#This Row],['#'#Temp./°C]]*H2_[[#This Row],['#'#Temp./°C]]))</f>
        <v>-18.757148175795209</v>
      </c>
    </row>
    <row r="5" spans="1:12" x14ac:dyDescent="0.3">
      <c r="A5" t="s">
        <v>8</v>
      </c>
      <c r="B5">
        <v>623.28201000000001</v>
      </c>
      <c r="C5">
        <v>18.5</v>
      </c>
      <c r="D5">
        <v>99.871110000000002</v>
      </c>
      <c r="E5">
        <v>1</v>
      </c>
      <c r="F5">
        <v>0.06</v>
      </c>
      <c r="G5">
        <v>9.0269221817054408</v>
      </c>
      <c r="H5">
        <v>3.0680371323212E-3</v>
      </c>
      <c r="I5">
        <v>2.2999999999999998</v>
      </c>
      <c r="J5">
        <f>LN(H2_[[#This Row],[b]]/(H2_[[#This Row],['#'#Temp./°C]]*H2_[[#This Row],['#'#Temp./°C]]))</f>
        <v>-10.56741306879047</v>
      </c>
      <c r="K5">
        <v>10</v>
      </c>
      <c r="L5">
        <f>LN(H2_[[#This Row],[G_alpha]]/(H2_[[#This Row],['#'#Temp./°C]]*H2_[[#This Row],['#'#Temp./°C]]))</f>
        <v>-18.656715454231495</v>
      </c>
    </row>
    <row r="6" spans="1:12" x14ac:dyDescent="0.3">
      <c r="A6" t="s">
        <v>8</v>
      </c>
      <c r="B6">
        <v>676.95598999999993</v>
      </c>
      <c r="C6">
        <v>24</v>
      </c>
      <c r="D6">
        <v>99.83811</v>
      </c>
      <c r="E6">
        <v>1</v>
      </c>
      <c r="F6">
        <v>7.0000000000000007E-2</v>
      </c>
      <c r="G6">
        <v>7.1868552720983541</v>
      </c>
      <c r="H6">
        <v>4.8401877737660999E-3</v>
      </c>
      <c r="I6">
        <v>2.2999999999999998</v>
      </c>
      <c r="J6">
        <f>LN(H2_[[#This Row],[b]]/(H2_[[#This Row],['#'#Temp./°C]]*H2_[[#This Row],['#'#Temp./°C]]))</f>
        <v>-10.732627433833311</v>
      </c>
      <c r="K6">
        <v>10</v>
      </c>
      <c r="L6">
        <f>LN(H2_[[#This Row],[G_alpha]]/(H2_[[#This Row],['#'#Temp./°C]]*H2_[[#This Row],['#'#Temp./°C]]))</f>
        <v>-18.366014289600844</v>
      </c>
    </row>
    <row r="7" spans="1:12" x14ac:dyDescent="0.3">
      <c r="A7" t="s">
        <v>8</v>
      </c>
      <c r="B7">
        <v>692.06699000000003</v>
      </c>
      <c r="C7">
        <v>25.5</v>
      </c>
      <c r="D7">
        <v>99.823859999999996</v>
      </c>
      <c r="E7">
        <v>1</v>
      </c>
      <c r="F7">
        <v>0.08</v>
      </c>
      <c r="G7">
        <v>6.6054275008514542</v>
      </c>
      <c r="H7">
        <v>5.7297826522143E-3</v>
      </c>
      <c r="I7">
        <v>2.2999999999999998</v>
      </c>
      <c r="J7">
        <f>LN(H2_[[#This Row],[b]]/(H2_[[#This Row],['#'#Temp./°C]]*H2_[[#This Row],['#'#Temp./°C]]))</f>
        <v>-10.776780421587191</v>
      </c>
      <c r="K7">
        <v>10</v>
      </c>
      <c r="L7">
        <f>LN(H2_[[#This Row],[G_alpha]]/(H2_[[#This Row],['#'#Temp./°C]]*H2_[[#This Row],['#'#Temp./°C]]))</f>
        <v>-18.241443195106879</v>
      </c>
    </row>
    <row r="8" spans="1:12" x14ac:dyDescent="0.3">
      <c r="A8" t="s">
        <v>8</v>
      </c>
      <c r="B8">
        <v>717.11401000000001</v>
      </c>
      <c r="C8">
        <v>28</v>
      </c>
      <c r="D8">
        <v>99.789000000000001</v>
      </c>
      <c r="E8">
        <v>1</v>
      </c>
      <c r="F8">
        <v>0.09</v>
      </c>
      <c r="G8">
        <v>5.5141232227488528</v>
      </c>
      <c r="H8">
        <v>8.2221817918952996E-3</v>
      </c>
      <c r="I8">
        <v>2.2999999999999998</v>
      </c>
      <c r="J8">
        <f>LN(H2_[[#This Row],[b]]/(H2_[[#This Row],['#'#Temp./°C]]*H2_[[#This Row],['#'#Temp./°C]]))</f>
        <v>-10.847884582449572</v>
      </c>
      <c r="K8">
        <v>10</v>
      </c>
      <c r="L8">
        <f>LN(H2_[[#This Row],[G_alpha]]/(H2_[[#This Row],['#'#Temp./°C]]*H2_[[#This Row],['#'#Temp./°C]]))</f>
        <v>-17.951389355771816</v>
      </c>
    </row>
    <row r="9" spans="1:12" x14ac:dyDescent="0.3">
      <c r="A9" t="s">
        <v>8</v>
      </c>
      <c r="B9">
        <v>727.01098999999999</v>
      </c>
      <c r="C9">
        <v>29</v>
      </c>
      <c r="D9">
        <v>99.768420000000006</v>
      </c>
      <c r="E9">
        <v>1</v>
      </c>
      <c r="F9">
        <v>0.1</v>
      </c>
      <c r="G9">
        <v>5.0240953450212906</v>
      </c>
      <c r="H9">
        <v>9.9043108728964005E-3</v>
      </c>
      <c r="I9">
        <v>2.2999999999999998</v>
      </c>
      <c r="J9">
        <f>LN(H2_[[#This Row],[b]]/(H2_[[#This Row],['#'#Temp./°C]]*H2_[[#This Row],['#'#Temp./°C]]))</f>
        <v>-10.875298095682163</v>
      </c>
      <c r="K9">
        <v>10</v>
      </c>
      <c r="L9">
        <f>LN(H2_[[#This Row],[G_alpha]]/(H2_[[#This Row],['#'#Temp./°C]]*H2_[[#This Row],['#'#Temp./°C]]))</f>
        <v>-17.792668363588323</v>
      </c>
    </row>
    <row r="10" spans="1:12" x14ac:dyDescent="0.3">
      <c r="A10" t="s">
        <v>8</v>
      </c>
      <c r="B10">
        <v>736.86801000000003</v>
      </c>
      <c r="C10">
        <v>30</v>
      </c>
      <c r="D10">
        <v>99.74212</v>
      </c>
      <c r="E10">
        <v>1</v>
      </c>
      <c r="F10">
        <v>0.11</v>
      </c>
      <c r="G10">
        <v>4.5117108732743887</v>
      </c>
      <c r="H10">
        <v>1.22816717885626E-2</v>
      </c>
      <c r="I10">
        <v>2.2999999999999998</v>
      </c>
      <c r="J10">
        <f>LN(H2_[[#This Row],[b]]/(H2_[[#This Row],['#'#Temp./°C]]*H2_[[#This Row],['#'#Temp./°C]]))</f>
        <v>-10.902232477489061</v>
      </c>
      <c r="K10">
        <v>10</v>
      </c>
      <c r="L10">
        <f>LN(H2_[[#This Row],[G_alpha]]/(H2_[[#This Row],['#'#Temp./°C]]*H2_[[#This Row],['#'#Temp./°C]]))</f>
        <v>-17.604464796878577</v>
      </c>
    </row>
    <row r="11" spans="1:12" x14ac:dyDescent="0.3">
      <c r="A11" t="s">
        <v>8</v>
      </c>
      <c r="B11">
        <v>741.78</v>
      </c>
      <c r="C11">
        <v>30.5</v>
      </c>
      <c r="D11">
        <v>99.726709999999997</v>
      </c>
      <c r="E11">
        <v>1</v>
      </c>
      <c r="F11">
        <v>0.12</v>
      </c>
      <c r="G11">
        <v>4.2573090855866935</v>
      </c>
      <c r="H11">
        <v>1.37933464773614E-2</v>
      </c>
      <c r="I11">
        <v>2.2999999999999998</v>
      </c>
      <c r="J11">
        <f>LN(H2_[[#This Row],[b]]/(H2_[[#This Row],['#'#Temp./°C]]*H2_[[#This Row],['#'#Temp./°C]]))</f>
        <v>-10.915520313499735</v>
      </c>
      <c r="K11">
        <v>10</v>
      </c>
      <c r="L11">
        <f>LN(H2_[[#This Row],[G_alpha]]/(H2_[[#This Row],['#'#Temp./°C]]*H2_[[#This Row],['#'#Temp./°C]]))</f>
        <v>-17.501674348900931</v>
      </c>
    </row>
    <row r="12" spans="1:12" x14ac:dyDescent="0.3">
      <c r="A12" t="s">
        <v>8</v>
      </c>
      <c r="B12">
        <v>751.59100000000001</v>
      </c>
      <c r="C12">
        <v>31.5</v>
      </c>
      <c r="D12">
        <v>99.689850000000007</v>
      </c>
      <c r="E12">
        <v>1</v>
      </c>
      <c r="F12">
        <v>0.13</v>
      </c>
      <c r="G12">
        <v>3.7513461228438691</v>
      </c>
      <c r="H12">
        <v>1.7765021408028901E-2</v>
      </c>
      <c r="I12">
        <v>2.2999999999999998</v>
      </c>
      <c r="J12">
        <f>LN(H2_[[#This Row],[b]]/(H2_[[#This Row],['#'#Temp./°C]]*H2_[[#This Row],['#'#Temp./°C]]))</f>
        <v>-10.941799493032192</v>
      </c>
      <c r="K12">
        <v>10</v>
      </c>
      <c r="L12">
        <f>LN(H2_[[#This Row],[G_alpha]]/(H2_[[#This Row],['#'#Temp./°C]]*H2_[[#This Row],['#'#Temp./°C]]))</f>
        <v>-17.274908430468344</v>
      </c>
    </row>
    <row r="13" spans="1:12" x14ac:dyDescent="0.3">
      <c r="A13" t="s">
        <v>8</v>
      </c>
      <c r="B13">
        <v>756.49899000000005</v>
      </c>
      <c r="C13">
        <v>32</v>
      </c>
      <c r="D13">
        <v>99.668779999999998</v>
      </c>
      <c r="E13">
        <v>1</v>
      </c>
      <c r="F13">
        <v>0.14000000000000001</v>
      </c>
      <c r="G13">
        <v>3.5127105851095748</v>
      </c>
      <c r="H13">
        <v>2.02607384338097E-2</v>
      </c>
      <c r="I13">
        <v>2.2999999999999998</v>
      </c>
      <c r="J13">
        <f>LN(H2_[[#This Row],[b]]/(H2_[[#This Row],['#'#Temp./°C]]*H2_[[#This Row],['#'#Temp./°C]]))</f>
        <v>-10.954817303269321</v>
      </c>
      <c r="K13">
        <v>10</v>
      </c>
      <c r="L13">
        <f>LN(H2_[[#This Row],[G_alpha]]/(H2_[[#This Row],['#'#Temp./°C]]*H2_[[#This Row],['#'#Temp./°C]]))</f>
        <v>-17.156472729220976</v>
      </c>
    </row>
    <row r="14" spans="1:12" x14ac:dyDescent="0.3">
      <c r="A14" t="s">
        <v>8</v>
      </c>
      <c r="B14">
        <v>761.40701000000001</v>
      </c>
      <c r="C14">
        <v>32.5</v>
      </c>
      <c r="D14">
        <v>99.645700000000005</v>
      </c>
      <c r="E14">
        <v>1</v>
      </c>
      <c r="F14">
        <v>0.15</v>
      </c>
      <c r="G14">
        <v>3.2838837143664028</v>
      </c>
      <c r="H14">
        <v>2.3182724216484499E-2</v>
      </c>
      <c r="I14">
        <v>2.2999999999999998</v>
      </c>
      <c r="J14">
        <f>LN(H2_[[#This Row],[b]]/(H2_[[#This Row],['#'#Temp./°C]]*H2_[[#This Row],['#'#Temp./°C]]))</f>
        <v>-10.967751008266895</v>
      </c>
      <c r="K14">
        <v>10</v>
      </c>
      <c r="L14">
        <f>LN(H2_[[#This Row],[G_alpha]]/(H2_[[#This Row],['#'#Temp./°C]]*H2_[[#This Row],['#'#Temp./°C]]))</f>
        <v>-17.034684024798423</v>
      </c>
    </row>
    <row r="15" spans="1:12" x14ac:dyDescent="0.3">
      <c r="A15" t="s">
        <v>8</v>
      </c>
      <c r="B15">
        <v>766.32799999999997</v>
      </c>
      <c r="C15">
        <v>33</v>
      </c>
      <c r="D15">
        <v>99.620710000000003</v>
      </c>
      <c r="E15">
        <v>1</v>
      </c>
      <c r="F15">
        <v>0.16</v>
      </c>
      <c r="G15">
        <v>3.0675208943025325</v>
      </c>
      <c r="H15">
        <v>2.6568372369367901E-2</v>
      </c>
      <c r="I15">
        <v>2.2999999999999998</v>
      </c>
      <c r="J15">
        <f>LN(H2_[[#This Row],[b]]/(H2_[[#This Row],['#'#Temp./°C]]*H2_[[#This Row],['#'#Temp./°C]]))</f>
        <v>-10.980635460052403</v>
      </c>
      <c r="K15">
        <v>10</v>
      </c>
      <c r="L15">
        <f>LN(H2_[[#This Row],[G_alpha]]/(H2_[[#This Row],['#'#Temp./°C]]*H2_[[#This Row],['#'#Temp./°C]]))</f>
        <v>-16.911254332342939</v>
      </c>
    </row>
    <row r="16" spans="1:12" x14ac:dyDescent="0.3">
      <c r="A16" t="s">
        <v>8</v>
      </c>
      <c r="B16">
        <v>771.24599999999998</v>
      </c>
      <c r="C16">
        <v>33.5</v>
      </c>
      <c r="D16">
        <v>99.593919999999997</v>
      </c>
      <c r="E16">
        <v>1</v>
      </c>
      <c r="F16">
        <v>0.17</v>
      </c>
      <c r="G16">
        <v>2.865149724192257</v>
      </c>
      <c r="H16">
        <v>3.0454071638104901E-2</v>
      </c>
      <c r="I16">
        <v>2.2999999999999998</v>
      </c>
      <c r="J16">
        <f>LN(H2_[[#This Row],[b]]/(H2_[[#This Row],['#'#Temp./°C]]*H2_[[#This Row],['#'#Temp./°C]]))</f>
        <v>-10.993429684646776</v>
      </c>
      <c r="K16">
        <v>10</v>
      </c>
      <c r="L16">
        <f>LN(H2_[[#This Row],[G_alpha]]/(H2_[[#This Row],['#'#Temp./°C]]*H2_[[#This Row],['#'#Temp./°C]]))</f>
        <v>-16.787550355869072</v>
      </c>
    </row>
    <row r="17" spans="1:12" x14ac:dyDescent="0.3">
      <c r="A17" t="s">
        <v>8</v>
      </c>
      <c r="B17">
        <v>776.18599999999992</v>
      </c>
      <c r="C17">
        <v>34</v>
      </c>
      <c r="D17">
        <v>99.56523</v>
      </c>
      <c r="E17">
        <v>1</v>
      </c>
      <c r="F17">
        <v>0.19</v>
      </c>
      <c r="G17">
        <v>2.6760816063665822</v>
      </c>
      <c r="H17">
        <v>3.4909313042121297E-2</v>
      </c>
      <c r="I17">
        <v>2.2999999999999998</v>
      </c>
      <c r="J17">
        <f>LN(H2_[[#This Row],[b]]/(H2_[[#This Row],['#'#Temp./°C]]*H2_[[#This Row],['#'#Temp./°C]]))</f>
        <v>-11.006199271373227</v>
      </c>
      <c r="K17">
        <v>10</v>
      </c>
      <c r="L17">
        <f>LN(H2_[[#This Row],[G_alpha]]/(H2_[[#This Row],['#'#Temp./°C]]*H2_[[#This Row],['#'#Temp./°C]]))</f>
        <v>-16.663786000394534</v>
      </c>
    </row>
    <row r="18" spans="1:12" x14ac:dyDescent="0.3">
      <c r="A18" t="s">
        <v>8</v>
      </c>
      <c r="B18">
        <v>781.13799999999992</v>
      </c>
      <c r="C18">
        <v>34.5</v>
      </c>
      <c r="D18">
        <v>99.535039999999995</v>
      </c>
      <c r="E18">
        <v>1</v>
      </c>
      <c r="F18">
        <v>0.2</v>
      </c>
      <c r="G18">
        <v>2.5023227804542061</v>
      </c>
      <c r="H18">
        <v>3.9925774487218901E-2</v>
      </c>
      <c r="I18">
        <v>2.2999999999999998</v>
      </c>
      <c r="J18">
        <f>LN(H2_[[#This Row],[b]]/(H2_[[#This Row],['#'#Temp./°C]]*H2_[[#This Row],['#'#Temp./°C]]))</f>
        <v>-11.018918568553122</v>
      </c>
      <c r="K18">
        <v>10</v>
      </c>
      <c r="L18">
        <f>LN(H2_[[#This Row],[G_alpha]]/(H2_[[#This Row],['#'#Temp./°C]]*H2_[[#This Row],['#'#Temp./°C]]))</f>
        <v>-16.54223684806362</v>
      </c>
    </row>
    <row r="19" spans="1:12" x14ac:dyDescent="0.3">
      <c r="A19" t="s">
        <v>8</v>
      </c>
      <c r="B19">
        <v>786.10100999999997</v>
      </c>
      <c r="C19">
        <v>35</v>
      </c>
      <c r="D19">
        <v>99.503609999999995</v>
      </c>
      <c r="E19">
        <v>1</v>
      </c>
      <c r="F19">
        <v>0.21</v>
      </c>
      <c r="G19">
        <v>2.343882834061902</v>
      </c>
      <c r="H19">
        <v>4.5505952786336797E-2</v>
      </c>
      <c r="I19">
        <v>2.2999999999999998</v>
      </c>
      <c r="J19">
        <f>LN(H2_[[#This Row],[b]]/(H2_[[#This Row],['#'#Temp./°C]]*H2_[[#This Row],['#'#Temp./°C]]))</f>
        <v>-11.031585498251353</v>
      </c>
      <c r="K19">
        <v>10</v>
      </c>
      <c r="L19">
        <f>LN(H2_[[#This Row],[G_alpha]]/(H2_[[#This Row],['#'#Temp./°C]]*H2_[[#This Row],['#'#Temp./°C]]))</f>
        <v>-16.424082722359248</v>
      </c>
    </row>
    <row r="20" spans="1:12" x14ac:dyDescent="0.3">
      <c r="A20" t="s">
        <v>8</v>
      </c>
      <c r="B20">
        <v>791.09198000000004</v>
      </c>
      <c r="C20">
        <v>35.5</v>
      </c>
      <c r="D20">
        <v>99.471170000000001</v>
      </c>
      <c r="E20">
        <v>1</v>
      </c>
      <c r="F20">
        <v>0.23</v>
      </c>
      <c r="G20">
        <v>2.2001021122099762</v>
      </c>
      <c r="H20">
        <v>5.1648097994873902E-2</v>
      </c>
      <c r="I20">
        <v>2.2999999999999998</v>
      </c>
      <c r="J20">
        <f>LN(H2_[[#This Row],[b]]/(H2_[[#This Row],['#'#Temp./°C]]*H2_[[#This Row],['#'#Temp./°C]]))</f>
        <v>-11.044243395392213</v>
      </c>
      <c r="K20">
        <v>10</v>
      </c>
      <c r="L20">
        <f>LN(H2_[[#This Row],[G_alpha]]/(H2_[[#This Row],['#'#Temp./°C]]*H2_[[#This Row],['#'#Temp./°C]]))</f>
        <v>-16.310130397362236</v>
      </c>
    </row>
    <row r="21" spans="1:12" x14ac:dyDescent="0.3">
      <c r="A21" t="s">
        <v>8</v>
      </c>
      <c r="B21">
        <v>796.08300999999994</v>
      </c>
      <c r="C21">
        <v>36</v>
      </c>
      <c r="D21">
        <v>99.43844</v>
      </c>
      <c r="E21">
        <v>1</v>
      </c>
      <c r="F21">
        <v>0.24</v>
      </c>
      <c r="G21">
        <v>2.0718712158985682</v>
      </c>
      <c r="H21">
        <v>5.8239078535226897E-2</v>
      </c>
      <c r="I21">
        <v>2.2999999999999998</v>
      </c>
      <c r="J21">
        <f>LN(H2_[[#This Row],[b]]/(H2_[[#This Row],['#'#Temp./°C]]*H2_[[#This Row],['#'#Temp./°C]]))</f>
        <v>-11.056821835659536</v>
      </c>
      <c r="K21">
        <v>10</v>
      </c>
      <c r="L21">
        <f>LN(H2_[[#This Row],[G_alpha]]/(H2_[[#This Row],['#'#Temp./°C]]*H2_[[#This Row],['#'#Temp./°C]]))</f>
        <v>-16.202605625726388</v>
      </c>
    </row>
    <row r="22" spans="1:12" x14ac:dyDescent="0.3">
      <c r="A22" t="s">
        <v>8</v>
      </c>
      <c r="B22">
        <v>801.09198000000004</v>
      </c>
      <c r="C22">
        <v>36.5</v>
      </c>
      <c r="D22">
        <v>99.406040000000004</v>
      </c>
      <c r="E22">
        <v>1</v>
      </c>
      <c r="F22">
        <v>0.26</v>
      </c>
      <c r="G22">
        <v>1.958852447976309</v>
      </c>
      <c r="H22">
        <v>6.5153321574132103E-2</v>
      </c>
      <c r="I22">
        <v>2.2999999999999998</v>
      </c>
      <c r="J22">
        <f>LN(H2_[[#This Row],[b]]/(H2_[[#This Row],['#'#Temp./°C]]*H2_[[#This Row],['#'#Temp./°C]]))</f>
        <v>-11.069366450878766</v>
      </c>
      <c r="K22">
        <v>10</v>
      </c>
      <c r="L22">
        <f>LN(H2_[[#This Row],[G_alpha]]/(H2_[[#This Row],['#'#Temp./°C]]*H2_[[#This Row],['#'#Temp./°C]]))</f>
        <v>-16.102963537097413</v>
      </c>
    </row>
    <row r="23" spans="1:12" x14ac:dyDescent="0.3">
      <c r="A23" t="s">
        <v>8</v>
      </c>
      <c r="B23">
        <v>806.12201000000005</v>
      </c>
      <c r="C23">
        <v>37</v>
      </c>
      <c r="D23">
        <v>99.374679999999998</v>
      </c>
      <c r="E23">
        <v>1</v>
      </c>
      <c r="F23">
        <v>0.27</v>
      </c>
      <c r="G23">
        <v>1.8606153649331481</v>
      </c>
      <c r="H23">
        <v>7.2214898073434397E-2</v>
      </c>
      <c r="I23">
        <v>2.2999999999999998</v>
      </c>
      <c r="J23">
        <f>LN(H2_[[#This Row],[b]]/(H2_[[#This Row],['#'#Temp./°C]]*H2_[[#This Row],['#'#Temp./°C]]))</f>
        <v>-11.081885123448908</v>
      </c>
      <c r="K23">
        <v>10</v>
      </c>
      <c r="L23">
        <f>LN(H2_[[#This Row],[G_alpha]]/(H2_[[#This Row],['#'#Temp./°C]]*H2_[[#This Row],['#'#Temp./°C]]))</f>
        <v>-16.012579126305006</v>
      </c>
    </row>
    <row r="24" spans="1:12" x14ac:dyDescent="0.3">
      <c r="A24" t="s">
        <v>8</v>
      </c>
      <c r="B24">
        <v>811.16498000000001</v>
      </c>
      <c r="C24">
        <v>37.5</v>
      </c>
      <c r="D24">
        <v>99.34487</v>
      </c>
      <c r="E24">
        <v>1</v>
      </c>
      <c r="F24">
        <v>0.28000000000000003</v>
      </c>
      <c r="G24">
        <v>1.7759528643170064</v>
      </c>
      <c r="H24">
        <v>7.9264210592349504E-2</v>
      </c>
      <c r="I24">
        <v>2.2999999999999998</v>
      </c>
      <c r="J24">
        <f>LN(H2_[[#This Row],[b]]/(H2_[[#This Row],['#'#Temp./°C]]*H2_[[#This Row],['#'#Temp./°C]]))</f>
        <v>-11.094357829593157</v>
      </c>
      <c r="K24">
        <v>10</v>
      </c>
      <c r="L24">
        <f>LN(H2_[[#This Row],[G_alpha]]/(H2_[[#This Row],['#'#Temp./°C]]*H2_[[#This Row],['#'#Temp./°C]]))</f>
        <v>-15.931911491418555</v>
      </c>
    </row>
    <row r="25" spans="1:12" x14ac:dyDescent="0.3">
      <c r="A25" t="s">
        <v>8</v>
      </c>
      <c r="B25">
        <v>816.21600000000001</v>
      </c>
      <c r="C25">
        <v>38</v>
      </c>
      <c r="D25">
        <v>99.316839999999999</v>
      </c>
      <c r="E25">
        <v>1</v>
      </c>
      <c r="F25">
        <v>0.28999999999999998</v>
      </c>
      <c r="G25">
        <v>1.703085660752969</v>
      </c>
      <c r="H25">
        <v>8.6192013037888607E-2</v>
      </c>
      <c r="I25">
        <v>2.2999999999999998</v>
      </c>
      <c r="J25">
        <f>LN(H2_[[#This Row],[b]]/(H2_[[#This Row],['#'#Temp./°C]]*H2_[[#This Row],['#'#Temp./°C]]))</f>
        <v>-11.106772958642033</v>
      </c>
      <c r="K25">
        <v>10</v>
      </c>
      <c r="L25">
        <f>LN(H2_[[#This Row],[G_alpha]]/(H2_[[#This Row],['#'#Temp./°C]]*H2_[[#This Row],['#'#Temp./°C]]))</f>
        <v>-15.860535813414403</v>
      </c>
    </row>
    <row r="26" spans="1:12" x14ac:dyDescent="0.3">
      <c r="A26" t="s">
        <v>8</v>
      </c>
      <c r="B26">
        <v>821.27801999999997</v>
      </c>
      <c r="C26">
        <v>38.5</v>
      </c>
      <c r="D26">
        <v>99.290809999999993</v>
      </c>
      <c r="E26">
        <v>1</v>
      </c>
      <c r="F26">
        <v>0.3</v>
      </c>
      <c r="G26">
        <v>1.6405758682440374</v>
      </c>
      <c r="H26">
        <v>9.2885381783226598E-2</v>
      </c>
      <c r="I26">
        <v>2.2999999999999998</v>
      </c>
      <c r="J26">
        <f>LN(H2_[[#This Row],[b]]/(H2_[[#This Row],['#'#Temp./°C]]*H2_[[#This Row],['#'#Temp./°C]]))</f>
        <v>-11.119138282882457</v>
      </c>
      <c r="K26">
        <v>10</v>
      </c>
      <c r="L26">
        <f>LN(H2_[[#This Row],[G_alpha]]/(H2_[[#This Row],['#'#Temp./°C]]*H2_[[#This Row],['#'#Temp./°C]]))</f>
        <v>-15.798112375745131</v>
      </c>
    </row>
    <row r="27" spans="1:12" x14ac:dyDescent="0.3">
      <c r="A27" t="s">
        <v>8</v>
      </c>
      <c r="B27">
        <v>826.34398999999996</v>
      </c>
      <c r="C27">
        <v>39</v>
      </c>
      <c r="D27">
        <v>99.267430000000004</v>
      </c>
      <c r="E27">
        <v>1</v>
      </c>
      <c r="F27">
        <v>0.31</v>
      </c>
      <c r="G27">
        <v>1.5882168256958471</v>
      </c>
      <c r="H27">
        <v>9.9110672583929499E-2</v>
      </c>
      <c r="I27">
        <v>2.2999999999999998</v>
      </c>
      <c r="J27">
        <f>LN(H2_[[#This Row],[b]]/(H2_[[#This Row],['#'#Temp./°C]]*H2_[[#This Row],['#'#Temp./°C]]))</f>
        <v>-11.131437186232132</v>
      </c>
      <c r="K27">
        <v>10</v>
      </c>
      <c r="L27">
        <f>LN(H2_[[#This Row],[G_alpha]]/(H2_[[#This Row],['#'#Temp./°C]]*H2_[[#This Row],['#'#Temp./°C]]))</f>
        <v>-15.745540427575921</v>
      </c>
    </row>
    <row r="28" spans="1:12" x14ac:dyDescent="0.3">
      <c r="A28" t="s">
        <v>8</v>
      </c>
      <c r="B28">
        <v>831.40503000000001</v>
      </c>
      <c r="C28">
        <v>39.5</v>
      </c>
      <c r="D28">
        <v>99.245649999999998</v>
      </c>
      <c r="E28">
        <v>1</v>
      </c>
      <c r="F28">
        <v>0.32</v>
      </c>
      <c r="G28">
        <v>1.5423609730231276</v>
      </c>
      <c r="H28">
        <v>0.105091587753382</v>
      </c>
      <c r="I28">
        <v>2.2999999999999998</v>
      </c>
      <c r="J28">
        <f>LN(H2_[[#This Row],[b]]/(H2_[[#This Row],['#'#Temp./°C]]*H2_[[#This Row],['#'#Temp./°C]]))</f>
        <v>-11.143649060678593</v>
      </c>
      <c r="K28">
        <v>10</v>
      </c>
      <c r="L28">
        <f>LN(H2_[[#This Row],[G_alpha]]/(H2_[[#This Row],['#'#Temp./°C]]*H2_[[#This Row],['#'#Temp./°C]]))</f>
        <v>-15.699157198380775</v>
      </c>
    </row>
    <row r="29" spans="1:12" x14ac:dyDescent="0.3">
      <c r="A29" t="s">
        <v>8</v>
      </c>
      <c r="B29">
        <v>836.47997999999995</v>
      </c>
      <c r="C29">
        <v>40</v>
      </c>
      <c r="D29">
        <v>99.225819999999999</v>
      </c>
      <c r="E29">
        <v>1</v>
      </c>
      <c r="F29">
        <v>0.33</v>
      </c>
      <c r="G29">
        <v>1.5028546332894137</v>
      </c>
      <c r="H29">
        <v>0.11068940666864591</v>
      </c>
      <c r="I29">
        <v>2.2999999999999998</v>
      </c>
      <c r="J29">
        <f>LN(H2_[[#This Row],[b]]/(H2_[[#This Row],['#'#Temp./°C]]*H2_[[#This Row],['#'#Temp./°C]]))</f>
        <v>-11.155820081178124</v>
      </c>
      <c r="K29">
        <v>10</v>
      </c>
      <c r="L29">
        <f>LN(H2_[[#This Row],[G_alpha]]/(H2_[[#This Row],['#'#Temp./°C]]*H2_[[#This Row],['#'#Temp./°C]]))</f>
        <v>-15.659432312068857</v>
      </c>
    </row>
    <row r="30" spans="1:12" x14ac:dyDescent="0.3">
      <c r="A30" t="s">
        <v>8</v>
      </c>
      <c r="B30">
        <v>841.52197000000001</v>
      </c>
      <c r="C30">
        <v>40.5</v>
      </c>
      <c r="D30">
        <v>99.207189999999997</v>
      </c>
      <c r="E30">
        <v>1</v>
      </c>
      <c r="F30">
        <v>0.34</v>
      </c>
      <c r="G30">
        <v>1.4675395113583274</v>
      </c>
      <c r="H30">
        <v>0.1160808028169026</v>
      </c>
      <c r="I30">
        <v>2.2999999999999998</v>
      </c>
      <c r="J30">
        <f>LN(H2_[[#This Row],[b]]/(H2_[[#This Row],['#'#Temp./°C]]*H2_[[#This Row],['#'#Temp./°C]]))</f>
        <v>-11.167839149866504</v>
      </c>
      <c r="K30">
        <v>10</v>
      </c>
      <c r="L30">
        <f>LN(H2_[[#This Row],[G_alpha]]/(H2_[[#This Row],['#'#Temp./°C]]*H2_[[#This Row],['#'#Temp./°C]]))</f>
        <v>-15.623892997225003</v>
      </c>
    </row>
    <row r="31" spans="1:12" x14ac:dyDescent="0.3">
      <c r="A31" t="s">
        <v>8</v>
      </c>
      <c r="B31">
        <v>846.55798000000004</v>
      </c>
      <c r="C31">
        <v>41</v>
      </c>
      <c r="D31">
        <v>99.190089999999998</v>
      </c>
      <c r="E31">
        <v>1</v>
      </c>
      <c r="F31">
        <v>0.35</v>
      </c>
      <c r="G31">
        <v>1.4365546789149373</v>
      </c>
      <c r="H31">
        <v>0.1211422642383836</v>
      </c>
      <c r="I31">
        <v>2.2999999999999998</v>
      </c>
      <c r="J31">
        <f>LN(H2_[[#This Row],[b]]/(H2_[[#This Row],['#'#Temp./°C]]*H2_[[#This Row],['#'#Temp./°C]]))</f>
        <v>-11.179772293057132</v>
      </c>
      <c r="K31">
        <v>10</v>
      </c>
      <c r="L31">
        <f>LN(H2_[[#This Row],[G_alpha]]/(H2_[[#This Row],['#'#Temp./°C]]*H2_[[#This Row],['#'#Temp./°C]]))</f>
        <v>-15.593147072567328</v>
      </c>
    </row>
    <row r="32" spans="1:12" x14ac:dyDescent="0.3">
      <c r="A32" t="s">
        <v>8</v>
      </c>
      <c r="B32">
        <v>856.59198000000004</v>
      </c>
      <c r="C32">
        <v>42</v>
      </c>
      <c r="D32">
        <v>99.159030000000001</v>
      </c>
      <c r="E32">
        <v>1</v>
      </c>
      <c r="F32">
        <v>0.36</v>
      </c>
      <c r="G32">
        <v>1.383497627739398</v>
      </c>
      <c r="H32">
        <v>0.1306120274939998</v>
      </c>
      <c r="I32">
        <v>2.2999999999999998</v>
      </c>
      <c r="J32">
        <f>LN(H2_[[#This Row],[b]]/(H2_[[#This Row],['#'#Temp./°C]]*H2_[[#This Row],['#'#Temp./°C]]))</f>
        <v>-11.203338312088215</v>
      </c>
      <c r="K32">
        <v>10</v>
      </c>
      <c r="L32">
        <f>LN(H2_[[#This Row],[G_alpha]]/(H2_[[#This Row],['#'#Temp./°C]]*H2_[[#This Row],['#'#Temp./°C]]))</f>
        <v>-15.54144737732771</v>
      </c>
    </row>
    <row r="33" spans="1:12" x14ac:dyDescent="0.3">
      <c r="A33" t="s">
        <v>8</v>
      </c>
      <c r="B33">
        <v>861.56897000000004</v>
      </c>
      <c r="C33">
        <v>42.5</v>
      </c>
      <c r="D33">
        <v>99.144589999999994</v>
      </c>
      <c r="E33">
        <v>1</v>
      </c>
      <c r="F33">
        <v>0.37</v>
      </c>
      <c r="G33">
        <v>1.3601430892788151</v>
      </c>
      <c r="H33">
        <v>0.13513592233380989</v>
      </c>
      <c r="I33">
        <v>2.2999999999999998</v>
      </c>
      <c r="J33">
        <f>LN(H2_[[#This Row],[b]]/(H2_[[#This Row],['#'#Temp./°C]]*H2_[[#This Row],['#'#Temp./°C]]))</f>
        <v>-11.214925128609586</v>
      </c>
      <c r="K33">
        <v>10</v>
      </c>
      <c r="L33">
        <f>LN(H2_[[#This Row],[G_alpha]]/(H2_[[#This Row],['#'#Temp./°C]]*H2_[[#This Row],['#'#Temp./°C]]))</f>
        <v>-15.51898439656053</v>
      </c>
    </row>
    <row r="34" spans="1:12" x14ac:dyDescent="0.3">
      <c r="A34" t="s">
        <v>8</v>
      </c>
      <c r="B34">
        <v>871.54199000000006</v>
      </c>
      <c r="C34">
        <v>43.5</v>
      </c>
      <c r="D34">
        <v>99.116979999999998</v>
      </c>
      <c r="E34">
        <v>1</v>
      </c>
      <c r="F34">
        <v>0.38</v>
      </c>
      <c r="G34">
        <v>1.3176145500668131</v>
      </c>
      <c r="H34">
        <v>0.1440002495427101</v>
      </c>
      <c r="I34">
        <v>2.2999999999999998</v>
      </c>
      <c r="J34">
        <f>LN(H2_[[#This Row],[b]]/(H2_[[#This Row],['#'#Temp./°C]]*H2_[[#This Row],['#'#Temp./°C]]))</f>
        <v>-11.237942997197973</v>
      </c>
      <c r="K34">
        <v>10</v>
      </c>
      <c r="L34">
        <f>LN(H2_[[#This Row],[G_alpha]]/(H2_[[#This Row],['#'#Temp./°C]]*H2_[[#This Row],['#'#Temp./°C]]))</f>
        <v>-15.47846833666417</v>
      </c>
    </row>
    <row r="35" spans="1:12" x14ac:dyDescent="0.3">
      <c r="A35" t="s">
        <v>8</v>
      </c>
      <c r="B35">
        <v>876.51702999999998</v>
      </c>
      <c r="C35">
        <v>44</v>
      </c>
      <c r="D35">
        <v>99.103449999999995</v>
      </c>
      <c r="E35">
        <v>1</v>
      </c>
      <c r="F35">
        <v>0.39</v>
      </c>
      <c r="G35">
        <v>1.2977301879426619</v>
      </c>
      <c r="H35">
        <v>0.1484469209367833</v>
      </c>
      <c r="I35">
        <v>2.2999999999999998</v>
      </c>
      <c r="J35">
        <f>LN(H2_[[#This Row],[b]]/(H2_[[#This Row],['#'#Temp./°C]]*H2_[[#This Row],['#'#Temp./°C]]))</f>
        <v>-11.249327174449718</v>
      </c>
      <c r="K35">
        <v>10</v>
      </c>
      <c r="L35">
        <f>LN(H2_[[#This Row],[G_alpha]]/(H2_[[#This Row],['#'#Temp./°C]]*H2_[[#This Row],['#'#Temp./°C]]))</f>
        <v>-15.459440086847316</v>
      </c>
    </row>
    <row r="36" spans="1:12" x14ac:dyDescent="0.3">
      <c r="A36" t="s">
        <v>8</v>
      </c>
      <c r="B36">
        <v>886.42902000000004</v>
      </c>
      <c r="C36">
        <v>45</v>
      </c>
      <c r="D36">
        <v>99.076809999999995</v>
      </c>
      <c r="E36">
        <v>1</v>
      </c>
      <c r="F36">
        <v>0.4</v>
      </c>
      <c r="G36">
        <v>1.2602822820871036</v>
      </c>
      <c r="H36">
        <v>0.1573998620123149</v>
      </c>
      <c r="I36">
        <v>2.2999999999999998</v>
      </c>
      <c r="J36">
        <f>LN(H2_[[#This Row],[b]]/(H2_[[#This Row],['#'#Temp./°C]]*H2_[[#This Row],['#'#Temp./°C]]))</f>
        <v>-11.271817016259513</v>
      </c>
      <c r="K36">
        <v>10</v>
      </c>
      <c r="L36">
        <f>LN(H2_[[#This Row],[G_alpha]]/(H2_[[#This Row],['#'#Temp./°C]]*H2_[[#This Row],['#'#Temp./°C]]))</f>
        <v>-15.42336792892168</v>
      </c>
    </row>
    <row r="37" spans="1:12" x14ac:dyDescent="0.3">
      <c r="A37" t="s">
        <v>8</v>
      </c>
      <c r="B37">
        <v>896.35901000000001</v>
      </c>
      <c r="C37">
        <v>46</v>
      </c>
      <c r="D37">
        <v>99.050020000000004</v>
      </c>
      <c r="E37">
        <v>1</v>
      </c>
      <c r="F37">
        <v>0.41</v>
      </c>
      <c r="G37">
        <v>1.224741573506815</v>
      </c>
      <c r="H37">
        <v>0.16666756424083939</v>
      </c>
      <c r="I37">
        <v>2.2999999999999998</v>
      </c>
      <c r="J37">
        <f>LN(H2_[[#This Row],[b]]/(H2_[[#This Row],['#'#Temp./°C]]*H2_[[#This Row],['#'#Temp./°C]]))</f>
        <v>-11.294096934060724</v>
      </c>
      <c r="K37">
        <v>10</v>
      </c>
      <c r="L37">
        <f>LN(H2_[[#This Row],[G_alpha]]/(H2_[[#This Row],['#'#Temp./°C]]*H2_[[#This Row],['#'#Temp./°C]]))</f>
        <v>-15.38843611085229</v>
      </c>
    </row>
    <row r="38" spans="1:12" x14ac:dyDescent="0.3">
      <c r="A38" t="s">
        <v>8</v>
      </c>
      <c r="B38">
        <v>906.27099999999996</v>
      </c>
      <c r="C38">
        <v>47</v>
      </c>
      <c r="D38">
        <v>99.023610000000005</v>
      </c>
      <c r="E38">
        <v>1</v>
      </c>
      <c r="F38">
        <v>0.42</v>
      </c>
      <c r="G38">
        <v>1.1916140066981491</v>
      </c>
      <c r="H38">
        <v>0.1760632886894937</v>
      </c>
      <c r="I38">
        <v>2.2999999999999998</v>
      </c>
      <c r="J38">
        <f>LN(H2_[[#This Row],[b]]/(H2_[[#This Row],['#'#Temp./°C]]*H2_[[#This Row],['#'#Temp./°C]]))</f>
        <v>-11.316091663634356</v>
      </c>
      <c r="K38">
        <v>10</v>
      </c>
      <c r="L38">
        <f>LN(H2_[[#This Row],[G_alpha]]/(H2_[[#This Row],['#'#Temp./°C]]*H2_[[#This Row],['#'#Temp./°C]]))</f>
        <v>-15.355588510384443</v>
      </c>
    </row>
    <row r="39" spans="1:12" x14ac:dyDescent="0.3">
      <c r="A39" t="s">
        <v>8</v>
      </c>
      <c r="B39">
        <v>911.23602000000005</v>
      </c>
      <c r="C39">
        <v>47.5</v>
      </c>
      <c r="D39">
        <v>99.010059999999996</v>
      </c>
      <c r="E39">
        <v>1</v>
      </c>
      <c r="F39">
        <v>0.43</v>
      </c>
      <c r="G39">
        <v>1.1753035537507273</v>
      </c>
      <c r="H39">
        <v>0.18098388644998589</v>
      </c>
      <c r="I39">
        <v>2.2999999999999998</v>
      </c>
      <c r="J39">
        <f>LN(H2_[[#This Row],[b]]/(H2_[[#This Row],['#'#Temp./°C]]*H2_[[#This Row],['#'#Temp./°C]]))</f>
        <v>-11.327018790288752</v>
      </c>
      <c r="K39">
        <v>10</v>
      </c>
      <c r="L39">
        <f>LN(H2_[[#This Row],[G_alpha]]/(H2_[[#This Row],['#'#Temp./°C]]*H2_[[#This Row],['#'#Temp./°C]]))</f>
        <v>-15.338951160100281</v>
      </c>
    </row>
    <row r="40" spans="1:12" x14ac:dyDescent="0.3">
      <c r="A40" t="s">
        <v>8</v>
      </c>
      <c r="B40">
        <v>921.13500999999997</v>
      </c>
      <c r="C40">
        <v>48.5</v>
      </c>
      <c r="D40">
        <v>98.983159999999998</v>
      </c>
      <c r="E40">
        <v>1</v>
      </c>
      <c r="F40">
        <v>0.44</v>
      </c>
      <c r="G40">
        <v>1.1442114786987114</v>
      </c>
      <c r="H40">
        <v>0.19095340551657269</v>
      </c>
      <c r="I40">
        <v>2.2999999999999998</v>
      </c>
      <c r="J40">
        <f>LN(H2_[[#This Row],[b]]/(H2_[[#This Row],['#'#Temp./°C]]*H2_[[#This Row],['#'#Temp./°C]]))</f>
        <v>-11.348628139354492</v>
      </c>
      <c r="K40">
        <v>10</v>
      </c>
      <c r="L40">
        <f>LN(H2_[[#This Row],[G_alpha]]/(H2_[[#This Row],['#'#Temp./°C]]*H2_[[#This Row],['#'#Temp./°C]]))</f>
        <v>-15.306939063219742</v>
      </c>
    </row>
    <row r="41" spans="1:12" x14ac:dyDescent="0.3">
      <c r="A41" t="s">
        <v>8</v>
      </c>
      <c r="B41">
        <v>931.07501000000002</v>
      </c>
      <c r="C41">
        <v>49.5</v>
      </c>
      <c r="D41">
        <v>98.956109999999995</v>
      </c>
      <c r="E41">
        <v>1</v>
      </c>
      <c r="F41">
        <v>0.45</v>
      </c>
      <c r="G41">
        <v>1.1145618791251899</v>
      </c>
      <c r="H41">
        <v>0.2012480304194858</v>
      </c>
      <c r="I41">
        <v>2.2999999999999998</v>
      </c>
      <c r="J41">
        <f>LN(H2_[[#This Row],[b]]/(H2_[[#This Row],['#'#Temp./°C]]*H2_[[#This Row],['#'#Temp./°C]]))</f>
        <v>-11.370094593629716</v>
      </c>
      <c r="K41">
        <v>10</v>
      </c>
      <c r="L41">
        <f>LN(H2_[[#This Row],[G_alpha]]/(H2_[[#This Row],['#'#Temp./°C]]*H2_[[#This Row],['#'#Temp./°C]]))</f>
        <v>-15.27589683609059</v>
      </c>
    </row>
    <row r="42" spans="1:12" x14ac:dyDescent="0.3">
      <c r="A42" t="s">
        <v>8</v>
      </c>
      <c r="B42">
        <v>941.13500999999997</v>
      </c>
      <c r="C42">
        <v>50.5</v>
      </c>
      <c r="D42">
        <v>98.928460000000001</v>
      </c>
      <c r="E42">
        <v>1</v>
      </c>
      <c r="F42">
        <v>0.46</v>
      </c>
      <c r="G42">
        <v>1.0858017432853662</v>
      </c>
      <c r="H42">
        <v>0.2120503235682227</v>
      </c>
      <c r="I42">
        <v>2.2999999999999998</v>
      </c>
      <c r="J42">
        <f>LN(H2_[[#This Row],[b]]/(H2_[[#This Row],['#'#Temp./°C]]*H2_[[#This Row],['#'#Temp./°C]]))</f>
        <v>-11.391588115646734</v>
      </c>
      <c r="K42">
        <v>10</v>
      </c>
      <c r="L42">
        <f>LN(H2_[[#This Row],[G_alpha]]/(H2_[[#This Row],['#'#Temp./°C]]*H2_[[#This Row],['#'#Temp./°C]]))</f>
        <v>-15.245104865798163</v>
      </c>
    </row>
    <row r="43" spans="1:12" x14ac:dyDescent="0.3">
      <c r="A43" t="s">
        <v>8</v>
      </c>
      <c r="B43">
        <v>946.17700000000002</v>
      </c>
      <c r="C43">
        <v>51</v>
      </c>
      <c r="D43">
        <v>98.914510000000007</v>
      </c>
      <c r="E43">
        <v>1</v>
      </c>
      <c r="F43">
        <v>0.47</v>
      </c>
      <c r="G43">
        <v>1.0718477369667223</v>
      </c>
      <c r="H43">
        <v>0.21760747916734169</v>
      </c>
      <c r="I43">
        <v>2.2999999999999998</v>
      </c>
      <c r="J43">
        <f>LN(H2_[[#This Row],[b]]/(H2_[[#This Row],['#'#Temp./°C]]*H2_[[#This Row],['#'#Temp./°C]]))</f>
        <v>-11.402274217294483</v>
      </c>
      <c r="K43">
        <v>10</v>
      </c>
      <c r="L43">
        <f>LN(H2_[[#This Row],[G_alpha]]/(H2_[[#This Row],['#'#Temp./°C]]*H2_[[#This Row],['#'#Temp./°C]]))</f>
        <v>-15.229921703706108</v>
      </c>
    </row>
    <row r="44" spans="1:12" x14ac:dyDescent="0.3">
      <c r="A44" t="s">
        <v>8</v>
      </c>
      <c r="B44">
        <v>956.23999000000003</v>
      </c>
      <c r="C44">
        <v>52</v>
      </c>
      <c r="D44">
        <v>98.886449999999996</v>
      </c>
      <c r="E44">
        <v>1</v>
      </c>
      <c r="F44">
        <v>0.48</v>
      </c>
      <c r="G44">
        <v>1.0448385793183923</v>
      </c>
      <c r="H44">
        <v>0.22900323039784529</v>
      </c>
      <c r="I44">
        <v>2.2999999999999998</v>
      </c>
      <c r="J44">
        <f>LN(H2_[[#This Row],[b]]/(H2_[[#This Row],['#'#Temp./°C]]*H2_[[#This Row],['#'#Temp./°C]]))</f>
        <v>-11.423432741230155</v>
      </c>
      <c r="K44">
        <v>10</v>
      </c>
      <c r="L44">
        <f>LN(H2_[[#This Row],[G_alpha]]/(H2_[[#This Row],['#'#Temp./°C]]*H2_[[#This Row],['#'#Temp./°C]]))</f>
        <v>-15.200037003210785</v>
      </c>
    </row>
    <row r="45" spans="1:12" x14ac:dyDescent="0.3">
      <c r="A45" t="s">
        <v>8</v>
      </c>
      <c r="B45">
        <v>966.23199</v>
      </c>
      <c r="C45">
        <v>53</v>
      </c>
      <c r="D45">
        <v>98.858009999999993</v>
      </c>
      <c r="E45">
        <v>1</v>
      </c>
      <c r="F45">
        <v>0.49</v>
      </c>
      <c r="G45">
        <v>1.0188180281788743</v>
      </c>
      <c r="H45">
        <v>0.24085006402901599</v>
      </c>
      <c r="I45">
        <v>2.2999999999999998</v>
      </c>
      <c r="J45">
        <f>LN(H2_[[#This Row],[b]]/(H2_[[#This Row],['#'#Temp./°C]]*H2_[[#This Row],['#'#Temp./°C]]))</f>
        <v>-11.444222828324671</v>
      </c>
      <c r="K45">
        <v>10</v>
      </c>
      <c r="L45">
        <f>LN(H2_[[#This Row],[G_alpha]]/(H2_[[#This Row],['#'#Temp./°C]]*H2_[[#This Row],['#'#Temp./°C]]))</f>
        <v>-15.17038860137863</v>
      </c>
    </row>
    <row r="46" spans="1:12" x14ac:dyDescent="0.3">
      <c r="A46" t="s">
        <v>8</v>
      </c>
      <c r="B46">
        <v>971.21100000000001</v>
      </c>
      <c r="C46">
        <v>53.5</v>
      </c>
      <c r="D46">
        <v>98.843909999999994</v>
      </c>
      <c r="E46">
        <v>1</v>
      </c>
      <c r="F46">
        <v>0.5</v>
      </c>
      <c r="G46">
        <v>1.0063922358985835</v>
      </c>
      <c r="H46">
        <v>0.2468342684405451</v>
      </c>
      <c r="I46">
        <v>2.2999999999999998</v>
      </c>
      <c r="J46">
        <f>LN(H2_[[#This Row],[b]]/(H2_[[#This Row],['#'#Temp./°C]]*H2_[[#This Row],['#'#Temp./°C]]))</f>
        <v>-11.454502399876938</v>
      </c>
      <c r="K46">
        <v>10</v>
      </c>
      <c r="L46">
        <f>LN(H2_[[#This Row],[G_alpha]]/(H2_[[#This Row],['#'#Temp./°C]]*H2_[[#This Row],['#'#Temp./°C]]))</f>
        <v>-15.15612563840511</v>
      </c>
    </row>
    <row r="47" spans="1:12" x14ac:dyDescent="0.3">
      <c r="A47" t="s">
        <v>8</v>
      </c>
      <c r="B47">
        <v>981.15697999999998</v>
      </c>
      <c r="C47">
        <v>54.5</v>
      </c>
      <c r="D47">
        <v>98.815700000000007</v>
      </c>
      <c r="E47">
        <v>1</v>
      </c>
      <c r="F47">
        <v>0.51</v>
      </c>
      <c r="G47">
        <v>0.98241999493372156</v>
      </c>
      <c r="H47">
        <v>0.25902735014938222</v>
      </c>
      <c r="I47">
        <v>2.2999999999999998</v>
      </c>
      <c r="J47">
        <f>LN(H2_[[#This Row],[b]]/(H2_[[#This Row],['#'#Temp./°C]]*H2_[[#This Row],['#'#Temp./°C]]))</f>
        <v>-11.474879841307606</v>
      </c>
      <c r="K47">
        <v>10</v>
      </c>
      <c r="L47">
        <f>LN(H2_[[#This Row],[G_alpha]]/(H2_[[#This Row],['#'#Temp./°C]]*H2_[[#This Row],['#'#Temp./°C]]))</f>
        <v>-15.128286558127074</v>
      </c>
    </row>
    <row r="48" spans="1:12" x14ac:dyDescent="0.3">
      <c r="A48" t="s">
        <v>8</v>
      </c>
      <c r="B48">
        <v>991.05798000000004</v>
      </c>
      <c r="C48">
        <v>55.5</v>
      </c>
      <c r="D48">
        <v>98.787790000000001</v>
      </c>
      <c r="E48">
        <v>1</v>
      </c>
      <c r="F48">
        <v>0.52</v>
      </c>
      <c r="G48">
        <v>0.95980069459912121</v>
      </c>
      <c r="H48">
        <v>0.27138003171832809</v>
      </c>
      <c r="I48">
        <v>2.2999999999999998</v>
      </c>
      <c r="J48">
        <f>LN(H2_[[#This Row],[b]]/(H2_[[#This Row],['#'#Temp./°C]]*H2_[[#This Row],['#'#Temp./°C]]))</f>
        <v>-11.494960985361109</v>
      </c>
      <c r="K48">
        <v>10</v>
      </c>
      <c r="L48">
        <f>LN(H2_[[#This Row],[G_alpha]]/(H2_[[#This Row],['#'#Temp./°C]]*H2_[[#This Row],['#'#Temp./°C]]))</f>
        <v>-15.101781187741578</v>
      </c>
    </row>
    <row r="49" spans="1:12" x14ac:dyDescent="0.3">
      <c r="A49" t="s">
        <v>8</v>
      </c>
      <c r="B49">
        <v>996.03003000000001</v>
      </c>
      <c r="C49">
        <v>56</v>
      </c>
      <c r="D49">
        <v>98.773910000000001</v>
      </c>
      <c r="E49">
        <v>1</v>
      </c>
      <c r="F49">
        <v>0.53</v>
      </c>
      <c r="G49">
        <v>0.9489352331394928</v>
      </c>
      <c r="H49">
        <v>0.27763030158155949</v>
      </c>
      <c r="I49">
        <v>2.2999999999999998</v>
      </c>
      <c r="J49">
        <f>LN(H2_[[#This Row],[b]]/(H2_[[#This Row],['#'#Temp./°C]]*H2_[[#This Row],['#'#Temp./°C]]))</f>
        <v>-11.50496972247093</v>
      </c>
      <c r="K49">
        <v>10</v>
      </c>
      <c r="L49">
        <f>LN(H2_[[#This Row],[G_alpha]]/(H2_[[#This Row],['#'#Temp./°C]]*H2_[[#This Row],['#'#Temp./°C]]))</f>
        <v>-15.089019716218328</v>
      </c>
    </row>
    <row r="50" spans="1:12" x14ac:dyDescent="0.3">
      <c r="A50" t="s">
        <v>8</v>
      </c>
      <c r="B50">
        <v>1005.93903</v>
      </c>
      <c r="C50">
        <v>57</v>
      </c>
      <c r="D50">
        <v>98.746179999999995</v>
      </c>
      <c r="E50">
        <v>1</v>
      </c>
      <c r="F50">
        <v>0.54</v>
      </c>
      <c r="G50">
        <v>0.92794819033034681</v>
      </c>
      <c r="H50">
        <v>0.29033042535691012</v>
      </c>
      <c r="I50">
        <v>2.2999999999999998</v>
      </c>
      <c r="J50">
        <f>LN(H2_[[#This Row],[b]]/(H2_[[#This Row],['#'#Temp./°C]]*H2_[[#This Row],['#'#Temp./°C]]))</f>
        <v>-11.524768391928387</v>
      </c>
      <c r="K50">
        <v>10</v>
      </c>
      <c r="L50">
        <f>LN(H2_[[#This Row],[G_alpha]]/(H2_[[#This Row],['#'#Temp./°C]]*H2_[[#This Row],['#'#Temp./°C]]))</f>
        <v>-15.064089091762609</v>
      </c>
    </row>
    <row r="51" spans="1:12" x14ac:dyDescent="0.3">
      <c r="A51" t="s">
        <v>8</v>
      </c>
      <c r="B51">
        <v>1015.85303</v>
      </c>
      <c r="C51">
        <v>58</v>
      </c>
      <c r="D51">
        <v>98.718869999999995</v>
      </c>
      <c r="E51">
        <v>1</v>
      </c>
      <c r="F51">
        <v>0.55000000000000004</v>
      </c>
      <c r="G51">
        <v>0.90816700881252921</v>
      </c>
      <c r="H51">
        <v>0.3031157942147123</v>
      </c>
      <c r="I51">
        <v>2.2999999999999998</v>
      </c>
      <c r="J51">
        <f>LN(H2_[[#This Row],[b]]/(H2_[[#This Row],['#'#Temp./°C]]*H2_[[#This Row],['#'#Temp./°C]]))</f>
        <v>-11.544382831331951</v>
      </c>
      <c r="K51">
        <v>10</v>
      </c>
      <c r="L51">
        <f>LN(H2_[[#This Row],[G_alpha]]/(H2_[[#This Row],['#'#Temp./°C]]*H2_[[#This Row],['#'#Temp./°C]]))</f>
        <v>-15.040608311678501</v>
      </c>
    </row>
    <row r="52" spans="1:12" x14ac:dyDescent="0.3">
      <c r="A52" t="s">
        <v>8</v>
      </c>
      <c r="B52">
        <v>1020.81201</v>
      </c>
      <c r="C52">
        <v>58.5</v>
      </c>
      <c r="D52">
        <v>98.705150000000003</v>
      </c>
      <c r="E52">
        <v>1</v>
      </c>
      <c r="F52">
        <v>0.56000000000000005</v>
      </c>
      <c r="G52">
        <v>0.89854423292273455</v>
      </c>
      <c r="H52">
        <v>0.30964287160949699</v>
      </c>
      <c r="I52">
        <v>2.2999999999999998</v>
      </c>
      <c r="J52">
        <f>LN(H2_[[#This Row],[b]]/(H2_[[#This Row],['#'#Temp./°C]]*H2_[[#This Row],['#'#Temp./°C]]))</f>
        <v>-11.554122262612848</v>
      </c>
      <c r="K52">
        <v>10</v>
      </c>
      <c r="L52">
        <f>LN(H2_[[#This Row],[G_alpha]]/(H2_[[#This Row],['#'#Temp./°C]]*H2_[[#This Row],['#'#Temp./°C]]))</f>
        <v>-15.029043028269243</v>
      </c>
    </row>
    <row r="53" spans="1:12" x14ac:dyDescent="0.3">
      <c r="A53" t="s">
        <v>8</v>
      </c>
      <c r="B53">
        <v>1030.7299800000001</v>
      </c>
      <c r="C53">
        <v>59.5</v>
      </c>
      <c r="D53">
        <v>98.678250000000006</v>
      </c>
      <c r="E53">
        <v>1</v>
      </c>
      <c r="F53">
        <v>0.56999999999999995</v>
      </c>
      <c r="G53">
        <v>0.88025723472669171</v>
      </c>
      <c r="H53">
        <v>0.322641926607868</v>
      </c>
      <c r="I53">
        <v>2.2999999999999998</v>
      </c>
      <c r="J53">
        <f>LN(H2_[[#This Row],[b]]/(H2_[[#This Row],['#'#Temp./°C]]*H2_[[#This Row],['#'#Temp./°C]]))</f>
        <v>-11.573460004301877</v>
      </c>
      <c r="K53">
        <v>10</v>
      </c>
      <c r="L53">
        <f>LN(H2_[[#This Row],[G_alpha]]/(H2_[[#This Row],['#'#Temp./°C]]*H2_[[#This Row],['#'#Temp./°C]]))</f>
        <v>-15.007257254345118</v>
      </c>
    </row>
    <row r="54" spans="1:12" x14ac:dyDescent="0.3">
      <c r="A54" t="s">
        <v>8</v>
      </c>
      <c r="B54">
        <v>1040.6699800000001</v>
      </c>
      <c r="C54">
        <v>60.5</v>
      </c>
      <c r="D54">
        <v>98.652050000000003</v>
      </c>
      <c r="E54">
        <v>1</v>
      </c>
      <c r="F54">
        <v>0.57999999999999996</v>
      </c>
      <c r="G54">
        <v>0.86314774286880247</v>
      </c>
      <c r="H54">
        <v>0.33555964810382338</v>
      </c>
      <c r="I54">
        <v>2.2999999999999998</v>
      </c>
      <c r="J54">
        <f>LN(H2_[[#This Row],[b]]/(H2_[[#This Row],['#'#Temp./°C]]*H2_[[#This Row],['#'#Temp./°C]]))</f>
        <v>-11.592654899523357</v>
      </c>
      <c r="K54">
        <v>10</v>
      </c>
      <c r="L54">
        <f>LN(H2_[[#This Row],[G_alpha]]/(H2_[[#This Row],['#'#Temp./°C]]*H2_[[#This Row],['#'#Temp./°C]]))</f>
        <v>-14.987195542205322</v>
      </c>
    </row>
    <row r="55" spans="1:12" x14ac:dyDescent="0.3">
      <c r="A55" t="s">
        <v>8</v>
      </c>
      <c r="B55">
        <v>1050.617</v>
      </c>
      <c r="C55">
        <v>61.5</v>
      </c>
      <c r="D55">
        <v>98.626170000000002</v>
      </c>
      <c r="E55">
        <v>1</v>
      </c>
      <c r="F55">
        <v>0.59</v>
      </c>
      <c r="G55">
        <v>0.84688789733809966</v>
      </c>
      <c r="H55">
        <v>0.34856851453767018</v>
      </c>
      <c r="I55">
        <v>2.2999999999999998</v>
      </c>
      <c r="J55">
        <f>LN(H2_[[#This Row],[b]]/(H2_[[#This Row],['#'#Temp./°C]]*H2_[[#This Row],['#'#Temp./°C]]))</f>
        <v>-11.611680686243394</v>
      </c>
      <c r="K55">
        <v>10</v>
      </c>
      <c r="L55">
        <f>LN(H2_[[#This Row],[G_alpha]]/(H2_[[#This Row],['#'#Temp./°C]]*H2_[[#This Row],['#'#Temp./°C]]))</f>
        <v>-14.968186248955501</v>
      </c>
    </row>
    <row r="56" spans="1:12" x14ac:dyDescent="0.3">
      <c r="A56" t="s">
        <v>8</v>
      </c>
      <c r="B56">
        <v>1055.6049800000001</v>
      </c>
      <c r="C56">
        <v>62</v>
      </c>
      <c r="D56">
        <v>98.613370000000003</v>
      </c>
      <c r="E56">
        <v>1</v>
      </c>
      <c r="F56">
        <v>0.6</v>
      </c>
      <c r="G56">
        <v>0.83907026387717165</v>
      </c>
      <c r="H56">
        <v>0.35509401150652631</v>
      </c>
      <c r="I56">
        <v>2.2999999999999998</v>
      </c>
      <c r="J56">
        <f>LN(H2_[[#This Row],[b]]/(H2_[[#This Row],['#'#Temp./°C]]*H2_[[#This Row],['#'#Temp./°C]]))</f>
        <v>-11.621153551634229</v>
      </c>
      <c r="K56">
        <v>10</v>
      </c>
      <c r="L56">
        <f>LN(H2_[[#This Row],[G_alpha]]/(H2_[[#This Row],['#'#Temp./°C]]*H2_[[#This Row],['#'#Temp./°C]]))</f>
        <v>-14.959111348048783</v>
      </c>
    </row>
    <row r="57" spans="1:12" x14ac:dyDescent="0.3">
      <c r="A57" t="s">
        <v>8</v>
      </c>
      <c r="B57">
        <v>1065.604</v>
      </c>
      <c r="C57">
        <v>63</v>
      </c>
      <c r="D57">
        <v>98.588350000000005</v>
      </c>
      <c r="E57">
        <v>1</v>
      </c>
      <c r="F57">
        <v>0.61</v>
      </c>
      <c r="G57">
        <v>0.82419863280558514</v>
      </c>
      <c r="H57">
        <v>0.36802407441959822</v>
      </c>
      <c r="I57">
        <v>2.2999999999999998</v>
      </c>
      <c r="J57">
        <f>LN(H2_[[#This Row],[b]]/(H2_[[#This Row],['#'#Temp./°C]]*H2_[[#This Row],['#'#Temp./°C]]))</f>
        <v>-11.640009014071621</v>
      </c>
      <c r="K57">
        <v>10</v>
      </c>
      <c r="L57">
        <f>LN(H2_[[#This Row],[G_alpha]]/(H2_[[#This Row],['#'#Temp./°C]]*H2_[[#This Row],['#'#Temp./°C]]))</f>
        <v>-14.942201030400168</v>
      </c>
    </row>
    <row r="58" spans="1:12" x14ac:dyDescent="0.3">
      <c r="A58" t="s">
        <v>8</v>
      </c>
      <c r="B58">
        <v>1075.61798</v>
      </c>
      <c r="C58">
        <v>64</v>
      </c>
      <c r="D58">
        <v>98.564850000000007</v>
      </c>
      <c r="E58">
        <v>1</v>
      </c>
      <c r="F58">
        <v>0.62</v>
      </c>
      <c r="G58">
        <v>0.81070271400202454</v>
      </c>
      <c r="H58">
        <v>0.38037919486705918</v>
      </c>
      <c r="I58">
        <v>2.2999999999999998</v>
      </c>
      <c r="J58">
        <f>LN(H2_[[#This Row],[b]]/(H2_[[#This Row],['#'#Temp./°C]]*H2_[[#This Row],['#'#Temp./°C]]))</f>
        <v>-11.658716188018733</v>
      </c>
      <c r="K58">
        <v>10</v>
      </c>
      <c r="L58">
        <f>LN(H2_[[#This Row],[G_alpha]]/(H2_[[#This Row],['#'#Temp./°C]]*H2_[[#This Row],['#'#Temp./°C]]))</f>
        <v>-14.927887923597883</v>
      </c>
    </row>
    <row r="59" spans="1:12" x14ac:dyDescent="0.3">
      <c r="A59" t="s">
        <v>8</v>
      </c>
      <c r="B59">
        <v>1085.63202</v>
      </c>
      <c r="C59">
        <v>65</v>
      </c>
      <c r="D59">
        <v>98.542180000000002</v>
      </c>
      <c r="E59">
        <v>1</v>
      </c>
      <c r="F59">
        <v>0.63</v>
      </c>
      <c r="G59">
        <v>0.79809578685983285</v>
      </c>
      <c r="H59">
        <v>0.3924912437341177</v>
      </c>
      <c r="I59">
        <v>2.2999999999999998</v>
      </c>
      <c r="J59">
        <f>LN(H2_[[#This Row],[b]]/(H2_[[#This Row],['#'#Temp./°C]]*H2_[[#This Row],['#'#Temp./°C]]))</f>
        <v>-11.677250113597367</v>
      </c>
      <c r="K59">
        <v>10</v>
      </c>
      <c r="L59">
        <f>LN(H2_[[#This Row],[G_alpha]]/(H2_[[#This Row],['#'#Temp./°C]]*H2_[[#This Row],['#'#Temp./°C]]))</f>
        <v>-14.915076257557597</v>
      </c>
    </row>
    <row r="60" spans="1:12" x14ac:dyDescent="0.3">
      <c r="A60" t="s">
        <v>8</v>
      </c>
      <c r="B60">
        <v>1095.6970200000001</v>
      </c>
      <c r="C60">
        <v>66</v>
      </c>
      <c r="D60">
        <v>98.520960000000002</v>
      </c>
      <c r="E60">
        <v>1</v>
      </c>
      <c r="F60">
        <v>0.64</v>
      </c>
      <c r="G60">
        <v>0.78664539160536673</v>
      </c>
      <c r="H60">
        <v>0.40400059348960571</v>
      </c>
      <c r="I60">
        <v>2.2999999999999998</v>
      </c>
      <c r="J60">
        <f>LN(H2_[[#This Row],[b]]/(H2_[[#This Row],['#'#Temp./°C]]*H2_[[#This Row],['#'#Temp./°C]]))</f>
        <v>-11.695706882376149</v>
      </c>
      <c r="K60">
        <v>10</v>
      </c>
      <c r="L60">
        <f>LN(H2_[[#This Row],[G_alpha]]/(H2_[[#This Row],['#'#Temp./°C]]*H2_[[#This Row],['#'#Temp./°C]]))</f>
        <v>-14.904630907358584</v>
      </c>
    </row>
    <row r="61" spans="1:12" x14ac:dyDescent="0.3">
      <c r="A61" t="s">
        <v>8</v>
      </c>
      <c r="B61">
        <v>1110.71399</v>
      </c>
      <c r="C61">
        <v>67.5</v>
      </c>
      <c r="D61">
        <v>98.490960000000001</v>
      </c>
      <c r="E61">
        <v>1</v>
      </c>
      <c r="F61">
        <v>0.65</v>
      </c>
      <c r="G61">
        <v>0.77100673275725007</v>
      </c>
      <c r="H61">
        <v>0.42055583953218872</v>
      </c>
      <c r="I61">
        <v>2.2999999999999998</v>
      </c>
      <c r="J61">
        <f>LN(H2_[[#This Row],[b]]/(H2_[[#This Row],['#'#Temp./°C]]*H2_[[#This Row],['#'#Temp./°C]]))</f>
        <v>-11.722931550514241</v>
      </c>
      <c r="K61">
        <v>10</v>
      </c>
      <c r="L61">
        <f>LN(H2_[[#This Row],[G_alpha]]/(H2_[[#This Row],['#'#Temp./°C]]*H2_[[#This Row],['#'#Temp./°C]]))</f>
        <v>-14.891694658713659</v>
      </c>
    </row>
    <row r="62" spans="1:12" x14ac:dyDescent="0.3">
      <c r="A62" t="s">
        <v>8</v>
      </c>
      <c r="B62">
        <v>1120.72198</v>
      </c>
      <c r="C62">
        <v>68.5</v>
      </c>
      <c r="D62">
        <v>98.471950000000007</v>
      </c>
      <c r="E62">
        <v>1</v>
      </c>
      <c r="F62">
        <v>0.66</v>
      </c>
      <c r="G62">
        <v>0.76141487516770068</v>
      </c>
      <c r="H62">
        <v>0.43121841069926609</v>
      </c>
      <c r="I62">
        <v>2.2999999999999998</v>
      </c>
      <c r="J62">
        <f>LN(H2_[[#This Row],[b]]/(H2_[[#This Row],['#'#Temp./°C]]*H2_[[#This Row],['#'#Temp./°C]]))</f>
        <v>-11.740871670221336</v>
      </c>
      <c r="K62">
        <v>10</v>
      </c>
      <c r="L62">
        <f>LN(H2_[[#This Row],[G_alpha]]/(H2_[[#This Row],['#'#Temp./°C]]*H2_[[#This Row],['#'#Temp./°C]]))</f>
        <v>-14.884597327087329</v>
      </c>
    </row>
    <row r="63" spans="1:12" x14ac:dyDescent="0.3">
      <c r="A63" t="s">
        <v>8</v>
      </c>
      <c r="B63">
        <v>1135.758</v>
      </c>
      <c r="C63">
        <v>70</v>
      </c>
      <c r="D63">
        <v>98.445009999999996</v>
      </c>
      <c r="E63">
        <v>1</v>
      </c>
      <c r="F63">
        <v>0.67</v>
      </c>
      <c r="G63">
        <v>0.74822346124412187</v>
      </c>
      <c r="H63">
        <v>0.44655747665858131</v>
      </c>
      <c r="I63">
        <v>2.2999999999999998</v>
      </c>
      <c r="J63">
        <f>LN(H2_[[#This Row],[b]]/(H2_[[#This Row],['#'#Temp./°C]]*H2_[[#This Row],['#'#Temp./°C]]))</f>
        <v>-11.767526003842672</v>
      </c>
      <c r="K63">
        <v>10</v>
      </c>
      <c r="L63">
        <f>LN(H2_[[#This Row],[G_alpha]]/(H2_[[#This Row],['#'#Temp./°C]]*H2_[[#This Row],['#'#Temp./°C]]))</f>
        <v>-14.876298256668044</v>
      </c>
    </row>
    <row r="64" spans="1:12" x14ac:dyDescent="0.3">
      <c r="A64" t="s">
        <v>8</v>
      </c>
      <c r="B64">
        <v>1145.75702</v>
      </c>
      <c r="C64">
        <v>71</v>
      </c>
      <c r="D64">
        <v>98.427199999999999</v>
      </c>
      <c r="E64">
        <v>1</v>
      </c>
      <c r="F64">
        <v>0.68</v>
      </c>
      <c r="G64">
        <v>0.73975076297049791</v>
      </c>
      <c r="H64">
        <v>0.4568453040826313</v>
      </c>
      <c r="I64">
        <v>2.2999999999999998</v>
      </c>
      <c r="J64">
        <f>LN(H2_[[#This Row],[b]]/(H2_[[#This Row],['#'#Temp./°C]]*H2_[[#This Row],['#'#Temp./°C]]))</f>
        <v>-11.78505660772899</v>
      </c>
      <c r="K64">
        <v>10</v>
      </c>
      <c r="L64">
        <f>LN(H2_[[#This Row],[G_alpha]]/(H2_[[#This Row],['#'#Temp./°C]]*H2_[[#This Row],['#'#Temp./°C]]))</f>
        <v>-14.871052149217537</v>
      </c>
    </row>
    <row r="65" spans="1:12" x14ac:dyDescent="0.3">
      <c r="A65" t="s">
        <v>8</v>
      </c>
      <c r="B65">
        <v>1165.7459699999999</v>
      </c>
      <c r="C65">
        <v>73</v>
      </c>
      <c r="D65">
        <v>98.391930000000002</v>
      </c>
      <c r="E65">
        <v>1</v>
      </c>
      <c r="F65">
        <v>0.69</v>
      </c>
      <c r="G65">
        <v>0.72352571716405467</v>
      </c>
      <c r="H65">
        <v>0.47756453086438549</v>
      </c>
      <c r="I65">
        <v>2.2999999999999998</v>
      </c>
      <c r="J65">
        <f>LN(H2_[[#This Row],[b]]/(H2_[[#This Row],['#'#Temp./°C]]*H2_[[#This Row],['#'#Temp./°C]]))</f>
        <v>-11.819647864367004</v>
      </c>
      <c r="K65">
        <v>10</v>
      </c>
      <c r="L65">
        <f>LN(H2_[[#This Row],[G_alpha]]/(H2_[[#This Row],['#'#Temp./°C]]*H2_[[#This Row],['#'#Temp./°C]]))</f>
        <v>-14.861288942381929</v>
      </c>
    </row>
    <row r="66" spans="1:12" x14ac:dyDescent="0.3">
      <c r="A66" t="s">
        <v>8</v>
      </c>
      <c r="B66">
        <v>1170.7759999999998</v>
      </c>
      <c r="C66">
        <v>73.5</v>
      </c>
      <c r="D66">
        <v>98.382689999999997</v>
      </c>
      <c r="E66">
        <v>1</v>
      </c>
      <c r="F66">
        <v>0.7</v>
      </c>
      <c r="G66">
        <v>0.71939207696730834</v>
      </c>
      <c r="H66">
        <v>0.48306848775981798</v>
      </c>
      <c r="I66">
        <v>2.2999999999999998</v>
      </c>
      <c r="J66">
        <f>LN(H2_[[#This Row],[b]]/(H2_[[#This Row],['#'#Temp./°C]]*H2_[[#This Row],['#'#Temp./°C]]))</f>
        <v>-11.828259018612735</v>
      </c>
      <c r="K66">
        <v>10</v>
      </c>
      <c r="L66">
        <f>LN(H2_[[#This Row],[G_alpha]]/(H2_[[#This Row],['#'#Temp./°C]]*H2_[[#This Row],['#'#Temp./°C]]))</f>
        <v>-14.858440950384356</v>
      </c>
    </row>
    <row r="67" spans="1:12" x14ac:dyDescent="0.3">
      <c r="A67" t="s">
        <v>8</v>
      </c>
      <c r="B67">
        <v>1185.86401</v>
      </c>
      <c r="C67">
        <v>75</v>
      </c>
      <c r="D67">
        <v>98.354960000000005</v>
      </c>
      <c r="E67">
        <v>1</v>
      </c>
      <c r="F67">
        <v>0.71</v>
      </c>
      <c r="G67">
        <v>0.70726547682731344</v>
      </c>
      <c r="H67">
        <v>0.49977564600285651</v>
      </c>
      <c r="I67">
        <v>2.2999999999999998</v>
      </c>
      <c r="J67">
        <f>LN(H2_[[#This Row],[b]]/(H2_[[#This Row],['#'#Temp./°C]]*H2_[[#This Row],['#'#Temp./°C]]))</f>
        <v>-11.853868727509004</v>
      </c>
      <c r="K67">
        <v>10</v>
      </c>
      <c r="L67">
        <f>LN(H2_[[#This Row],[G_alpha]]/(H2_[[#This Row],['#'#Temp./°C]]*H2_[[#This Row],['#'#Temp./°C]]))</f>
        <v>-14.85004980975684</v>
      </c>
    </row>
    <row r="68" spans="1:12" x14ac:dyDescent="0.3">
      <c r="A68" t="s">
        <v>8</v>
      </c>
      <c r="B68">
        <v>1195.93103</v>
      </c>
      <c r="C68">
        <v>76</v>
      </c>
      <c r="D68">
        <v>98.335920000000002</v>
      </c>
      <c r="E68">
        <v>1</v>
      </c>
      <c r="F68">
        <v>0.72</v>
      </c>
      <c r="G68">
        <v>0.69917311667708337</v>
      </c>
      <c r="H68">
        <v>0.51141159006209369</v>
      </c>
      <c r="I68">
        <v>2.2999999999999998</v>
      </c>
      <c r="J68">
        <f>LN(H2_[[#This Row],[b]]/(H2_[[#This Row],['#'#Temp./°C]]*H2_[[#This Row],['#'#Temp./°C]]))</f>
        <v>-11.870775438253311</v>
      </c>
      <c r="K68">
        <v>10</v>
      </c>
      <c r="L68">
        <f>LN(H2_[[#This Row],[G_alpha]]/(H2_[[#This Row],['#'#Temp./°C]]*H2_[[#This Row],['#'#Temp./°C]]))</f>
        <v>-14.843941084230522</v>
      </c>
    </row>
    <row r="69" spans="1:12" x14ac:dyDescent="0.3">
      <c r="A69" t="s">
        <v>8</v>
      </c>
      <c r="B69">
        <v>1211.0020100000002</v>
      </c>
      <c r="C69">
        <v>77.5</v>
      </c>
      <c r="D69">
        <v>98.306319999999999</v>
      </c>
      <c r="E69">
        <v>1</v>
      </c>
      <c r="F69">
        <v>0.73</v>
      </c>
      <c r="G69">
        <v>0.68695385196731351</v>
      </c>
      <c r="H69">
        <v>0.52976697625632296</v>
      </c>
      <c r="I69">
        <v>2.2999999999999998</v>
      </c>
      <c r="J69">
        <f>LN(H2_[[#This Row],[b]]/(H2_[[#This Row],['#'#Temp./°C]]*H2_[[#This Row],['#'#Temp./°C]]))</f>
        <v>-11.895821713679988</v>
      </c>
      <c r="K69">
        <v>10</v>
      </c>
      <c r="L69">
        <f>LN(H2_[[#This Row],[G_alpha]]/(H2_[[#This Row],['#'#Temp./°C]]*H2_[[#This Row],['#'#Temp./°C]]))</f>
        <v>-14.833724843232972</v>
      </c>
    </row>
    <row r="70" spans="1:12" x14ac:dyDescent="0.3">
      <c r="A70" t="s">
        <v>8</v>
      </c>
      <c r="B70">
        <v>1221.021</v>
      </c>
      <c r="C70">
        <v>78.5</v>
      </c>
      <c r="D70">
        <v>98.28631</v>
      </c>
      <c r="E70">
        <v>1</v>
      </c>
      <c r="F70">
        <v>0.74</v>
      </c>
      <c r="G70">
        <v>0.67893259574368769</v>
      </c>
      <c r="H70">
        <v>0.54235879745532389</v>
      </c>
      <c r="I70">
        <v>2.2999999999999998</v>
      </c>
      <c r="J70">
        <f>LN(H2_[[#This Row],[b]]/(H2_[[#This Row],['#'#Temp./°C]]*H2_[[#This Row],['#'#Temp./°C]]))</f>
        <v>-11.912300252965959</v>
      </c>
      <c r="K70">
        <v>10</v>
      </c>
      <c r="L70">
        <f>LN(H2_[[#This Row],[G_alpha]]/(H2_[[#This Row],['#'#Temp./°C]]*H2_[[#This Row],['#'#Temp./°C]]))</f>
        <v>-14.826712854594897</v>
      </c>
    </row>
    <row r="71" spans="1:12" x14ac:dyDescent="0.3">
      <c r="A71" t="s">
        <v>8</v>
      </c>
      <c r="B71">
        <v>1231.02197</v>
      </c>
      <c r="C71">
        <v>79.5</v>
      </c>
      <c r="D71">
        <v>98.265960000000007</v>
      </c>
      <c r="E71">
        <v>1</v>
      </c>
      <c r="F71">
        <v>0.75</v>
      </c>
      <c r="G71">
        <v>0.67096491430417093</v>
      </c>
      <c r="H71">
        <v>0.55531625592610245</v>
      </c>
      <c r="I71">
        <v>2.2999999999999998</v>
      </c>
      <c r="J71">
        <f>LN(H2_[[#This Row],[b]]/(H2_[[#This Row],['#'#Temp./°C]]*H2_[[#This Row],['#'#Temp./°C]]))</f>
        <v>-11.92861485361361</v>
      </c>
      <c r="K71">
        <v>10</v>
      </c>
      <c r="L71">
        <f>LN(H2_[[#This Row],[G_alpha]]/(H2_[[#This Row],['#'#Temp./°C]]*H2_[[#This Row],['#'#Temp./°C]]))</f>
        <v>-14.819417443637626</v>
      </c>
    </row>
    <row r="72" spans="1:12" x14ac:dyDescent="0.3">
      <c r="A72" t="s">
        <v>8</v>
      </c>
      <c r="B72">
        <v>1250.96399</v>
      </c>
      <c r="C72">
        <v>81.5</v>
      </c>
      <c r="D72">
        <v>98.226929999999996</v>
      </c>
      <c r="E72">
        <v>1</v>
      </c>
      <c r="F72">
        <v>0.76</v>
      </c>
      <c r="G72">
        <v>0.65619518687925293</v>
      </c>
      <c r="H72">
        <v>0.58059585041550421</v>
      </c>
      <c r="I72">
        <v>2.2999999999999998</v>
      </c>
      <c r="J72">
        <f>LN(H2_[[#This Row],[b]]/(H2_[[#This Row],['#'#Temp./°C]]*H2_[[#This Row],['#'#Temp./°C]]))</f>
        <v>-11.960754357167142</v>
      </c>
      <c r="K72">
        <v>10</v>
      </c>
      <c r="L72">
        <f>LN(H2_[[#This Row],[G_alpha]]/(H2_[[#This Row],['#'#Temp./°C]]*H2_[[#This Row],['#'#Temp./°C]]))</f>
        <v>-14.807039824640849</v>
      </c>
    </row>
    <row r="73" spans="1:12" x14ac:dyDescent="0.3">
      <c r="A73" t="s">
        <v>8</v>
      </c>
      <c r="B73">
        <v>1255.9659999999999</v>
      </c>
      <c r="C73">
        <v>82</v>
      </c>
      <c r="D73">
        <v>98.217839999999995</v>
      </c>
      <c r="E73">
        <v>1</v>
      </c>
      <c r="F73">
        <v>0.77</v>
      </c>
      <c r="G73">
        <v>0.65284822911522922</v>
      </c>
      <c r="H73">
        <v>0.58656419307652918</v>
      </c>
      <c r="I73">
        <v>2.2999999999999998</v>
      </c>
      <c r="J73">
        <f>LN(H2_[[#This Row],[b]]/(H2_[[#This Row],['#'#Temp./°C]]*H2_[[#This Row],['#'#Temp./°C]]))</f>
        <v>-11.968735460202051</v>
      </c>
      <c r="K73">
        <v>10</v>
      </c>
      <c r="L73">
        <f>LN(H2_[[#This Row],[G_alpha]]/(H2_[[#This Row],['#'#Temp./°C]]*H2_[[#This Row],['#'#Temp./°C]]))</f>
        <v>-14.804793718963163</v>
      </c>
    </row>
    <row r="74" spans="1:12" x14ac:dyDescent="0.3">
      <c r="A74" t="s">
        <v>8</v>
      </c>
      <c r="B74">
        <v>1271.0529799999999</v>
      </c>
      <c r="C74">
        <v>83.5</v>
      </c>
      <c r="D74">
        <v>98.193299999999994</v>
      </c>
      <c r="E74">
        <v>1</v>
      </c>
      <c r="F74">
        <v>0.78</v>
      </c>
      <c r="G74">
        <v>0.64398073836275849</v>
      </c>
      <c r="H74">
        <v>0.60282916206515491</v>
      </c>
      <c r="I74">
        <v>2.2999999999999998</v>
      </c>
      <c r="J74">
        <f>LN(H2_[[#This Row],[b]]/(H2_[[#This Row],['#'#Temp./°C]]*H2_[[#This Row],['#'#Temp./°C]]))</f>
        <v>-11.992616815074602</v>
      </c>
      <c r="K74">
        <v>10</v>
      </c>
      <c r="L74">
        <f>LN(H2_[[#This Row],[G_alpha]]/(H2_[[#This Row],['#'#Temp./°C]]*H2_[[#This Row],['#'#Temp./°C]]))</f>
        <v>-14.801323343789186</v>
      </c>
    </row>
    <row r="75" spans="1:12" x14ac:dyDescent="0.3">
      <c r="A75" t="s">
        <v>8</v>
      </c>
      <c r="B75">
        <v>1456.5839800000001</v>
      </c>
      <c r="C75">
        <v>102</v>
      </c>
      <c r="D75">
        <v>98.161730000000006</v>
      </c>
      <c r="E75">
        <v>1</v>
      </c>
      <c r="F75">
        <v>0.79</v>
      </c>
      <c r="G75">
        <v>0.63292117044830387</v>
      </c>
      <c r="H75">
        <v>0.62408071662022835</v>
      </c>
      <c r="I75">
        <v>2.2999999999999998</v>
      </c>
      <c r="J75">
        <f>LN(H2_[[#This Row],[b]]/(H2_[[#This Row],['#'#Temp./°C]]*H2_[[#This Row],['#'#Temp./°C]]))</f>
        <v>-12.26511337402258</v>
      </c>
      <c r="K75">
        <v>10</v>
      </c>
      <c r="L75">
        <f>LN(H2_[[#This Row],[G_alpha]]/(H2_[[#This Row],['#'#Temp./°C]]*H2_[[#This Row],['#'#Temp./°C]]))</f>
        <v>-15.039174032436726</v>
      </c>
    </row>
    <row r="76" spans="1:12" x14ac:dyDescent="0.3">
      <c r="A76" t="s">
        <v>8</v>
      </c>
      <c r="B76">
        <v>1391.4620399999999</v>
      </c>
      <c r="C76">
        <v>95.5</v>
      </c>
      <c r="D76">
        <v>98.150009999999995</v>
      </c>
      <c r="E76">
        <v>1</v>
      </c>
      <c r="F76">
        <v>0.8</v>
      </c>
      <c r="G76">
        <v>0.62891150762976911</v>
      </c>
      <c r="H76">
        <v>0.63206381174857751</v>
      </c>
      <c r="I76">
        <v>2.2999999999999998</v>
      </c>
      <c r="J76">
        <f>LN(H2_[[#This Row],[b]]/(H2_[[#This Row],['#'#Temp./°C]]*H2_[[#This Row],['#'#Temp./°C]]))</f>
        <v>-12.173635508366115</v>
      </c>
      <c r="K76">
        <v>10</v>
      </c>
      <c r="L76">
        <f>LN(H2_[[#This Row],[G_alpha]]/(H2_[[#This Row],['#'#Temp./°C]]*H2_[[#This Row],['#'#Temp./°C]]))</f>
        <v>-14.934985523335749</v>
      </c>
    </row>
    <row r="77" spans="1:12" x14ac:dyDescent="0.3">
      <c r="A77" t="s">
        <v>8</v>
      </c>
      <c r="B77">
        <v>1566.78601</v>
      </c>
      <c r="C77">
        <v>113</v>
      </c>
      <c r="D77">
        <v>98.115300000000005</v>
      </c>
      <c r="E77">
        <v>1</v>
      </c>
      <c r="F77">
        <v>0.81</v>
      </c>
      <c r="G77">
        <v>0.61732901788083139</v>
      </c>
      <c r="H77">
        <v>0.6560042081241988</v>
      </c>
      <c r="I77">
        <v>2.2999999999999998</v>
      </c>
      <c r="J77">
        <f>LN(H2_[[#This Row],[b]]/(H2_[[#This Row],['#'#Temp./°C]]*H2_[[#This Row],['#'#Temp./°C]]))</f>
        <v>-12.410978252454946</v>
      </c>
      <c r="K77">
        <v>10</v>
      </c>
      <c r="L77">
        <f>LN(H2_[[#This Row],[G_alpha]]/(H2_[[#This Row],['#'#Temp./°C]]*H2_[[#This Row],['#'#Temp./°C]]))</f>
        <v>-15.13515142068414</v>
      </c>
    </row>
    <row r="78" spans="1:12" x14ac:dyDescent="0.3">
      <c r="A78" t="s">
        <v>8</v>
      </c>
      <c r="B78">
        <v>1576.7779499999999</v>
      </c>
      <c r="C78">
        <v>114</v>
      </c>
      <c r="D78">
        <v>98.092140000000001</v>
      </c>
      <c r="E78">
        <v>1</v>
      </c>
      <c r="F78">
        <v>0.82</v>
      </c>
      <c r="G78">
        <v>0.60983510320463774</v>
      </c>
      <c r="H78">
        <v>0.67222578912435249</v>
      </c>
      <c r="I78">
        <v>2.2999999999999998</v>
      </c>
      <c r="J78">
        <f>LN(H2_[[#This Row],[b]]/(H2_[[#This Row],['#'#Temp./°C]]*H2_[[#This Row],['#'#Temp./°C]]))</f>
        <v>-12.423692450450892</v>
      </c>
      <c r="K78">
        <v>10</v>
      </c>
      <c r="L78">
        <f>LN(H2_[[#This Row],[G_alpha]]/(H2_[[#This Row],['#'#Temp./°C]]*H2_[[#This Row],['#'#Temp./°C]]))</f>
        <v>-15.123438542617082</v>
      </c>
    </row>
    <row r="79" spans="1:12" x14ac:dyDescent="0.3">
      <c r="A79" t="s">
        <v>8</v>
      </c>
      <c r="B79">
        <v>1581.75098</v>
      </c>
      <c r="C79">
        <v>114.5</v>
      </c>
      <c r="D79">
        <v>98.07253</v>
      </c>
      <c r="E79">
        <v>1</v>
      </c>
      <c r="F79">
        <v>0.83</v>
      </c>
      <c r="G79">
        <v>0.60363066610634675</v>
      </c>
      <c r="H79">
        <v>0.68611579710814374</v>
      </c>
      <c r="I79">
        <v>2.2999999999999998</v>
      </c>
      <c r="J79">
        <f>LN(H2_[[#This Row],[b]]/(H2_[[#This Row],['#'#Temp./°C]]*H2_[[#This Row],['#'#Temp./°C]]))</f>
        <v>-12.429990362193429</v>
      </c>
      <c r="K79">
        <v>10</v>
      </c>
      <c r="L79">
        <f>LN(H2_[[#This Row],[G_alpha]]/(H2_[[#This Row],['#'#Temp./°C]]*H2_[[#This Row],['#'#Temp./°C]]))</f>
        <v>-15.10928432023973</v>
      </c>
    </row>
    <row r="80" spans="1:12" x14ac:dyDescent="0.3">
      <c r="A80" t="s">
        <v>8</v>
      </c>
      <c r="B80">
        <v>1586.72595</v>
      </c>
      <c r="C80">
        <v>115</v>
      </c>
      <c r="D80">
        <v>98.045559999999995</v>
      </c>
      <c r="E80">
        <v>1</v>
      </c>
      <c r="F80">
        <v>0.84</v>
      </c>
      <c r="G80">
        <v>0.59530095577249587</v>
      </c>
      <c r="H80">
        <v>0.70545099284369706</v>
      </c>
      <c r="I80">
        <v>2.2999999999999998</v>
      </c>
      <c r="J80">
        <f>LN(H2_[[#This Row],[b]]/(H2_[[#This Row],['#'#Temp./°C]]*H2_[[#This Row],['#'#Temp./°C]]))</f>
        <v>-12.43627094961543</v>
      </c>
      <c r="K80">
        <v>10</v>
      </c>
      <c r="L80">
        <f>LN(H2_[[#This Row],[G_alpha]]/(H2_[[#This Row],['#'#Temp./°C]]*H2_[[#This Row],['#'#Temp./°C]]))</f>
        <v>-15.08777401714284</v>
      </c>
    </row>
    <row r="81" spans="1:12" x14ac:dyDescent="0.3">
      <c r="A81" t="s">
        <v>8</v>
      </c>
      <c r="B81">
        <v>1591.7099599999999</v>
      </c>
      <c r="C81">
        <v>115.5</v>
      </c>
      <c r="D81">
        <v>98.007959999999997</v>
      </c>
      <c r="E81">
        <v>1</v>
      </c>
      <c r="F81">
        <v>0.86</v>
      </c>
      <c r="G81">
        <v>0.58406457701652481</v>
      </c>
      <c r="H81">
        <v>0.73285536870065737</v>
      </c>
      <c r="I81">
        <v>2.2999999999999998</v>
      </c>
      <c r="J81">
        <f>LN(H2_[[#This Row],[b]]/(H2_[[#This Row],['#'#Temp./°C]]*H2_[[#This Row],['#'#Temp./°C]]))</f>
        <v>-12.442543234759569</v>
      </c>
      <c r="K81">
        <v>10</v>
      </c>
      <c r="L81">
        <f>LN(H2_[[#This Row],[G_alpha]]/(H2_[[#This Row],['#'#Temp./°C]]*H2_[[#This Row],['#'#Temp./°C]]))</f>
        <v>-15.055935238505477</v>
      </c>
    </row>
    <row r="82" spans="1:12" x14ac:dyDescent="0.3">
      <c r="A82" t="s">
        <v>8</v>
      </c>
      <c r="B82">
        <v>1596.68506</v>
      </c>
      <c r="C82">
        <v>116</v>
      </c>
      <c r="D82">
        <v>97.957449999999994</v>
      </c>
      <c r="E82">
        <v>1</v>
      </c>
      <c r="F82">
        <v>0.88</v>
      </c>
      <c r="G82">
        <v>0.5696213066999567</v>
      </c>
      <c r="H82">
        <v>0.77049097705021186</v>
      </c>
      <c r="I82">
        <v>2.2999999999999998</v>
      </c>
      <c r="J82">
        <f>LN(H2_[[#This Row],[b]]/(H2_[[#This Row],['#'#Temp./°C]]*H2_[[#This Row],['#'#Temp./°C]]))</f>
        <v>-12.448784750012923</v>
      </c>
      <c r="K82">
        <v>10</v>
      </c>
      <c r="L82">
        <f>LN(H2_[[#This Row],[G_alpha]]/(H2_[[#This Row],['#'#Temp./°C]]*H2_[[#This Row],['#'#Temp./°C]]))</f>
        <v>-15.012097177809881</v>
      </c>
    </row>
    <row r="83" spans="1:12" x14ac:dyDescent="0.3">
      <c r="A83" t="s">
        <v>8</v>
      </c>
      <c r="B83">
        <v>1601.65796</v>
      </c>
      <c r="C83">
        <v>116.5</v>
      </c>
      <c r="D83">
        <v>97.892840000000007</v>
      </c>
      <c r="E83">
        <v>2</v>
      </c>
      <c r="F83">
        <v>0.91</v>
      </c>
      <c r="G83">
        <v>0.5521555078873952</v>
      </c>
      <c r="H83">
        <v>0.82000630417528053</v>
      </c>
      <c r="I83">
        <v>2.2999999999999998</v>
      </c>
      <c r="J83">
        <f>LN(H2_[[#This Row],[b]]/(H2_[[#This Row],['#'#Temp./°C]]*H2_[[#This Row],['#'#Temp./°C]]))</f>
        <v>-12.455004100440647</v>
      </c>
      <c r="K83">
        <v>10</v>
      </c>
      <c r="L83">
        <f>LN(H2_[[#This Row],[G_alpha]]/(H2_[[#This Row],['#'#Temp./°C]]*H2_[[#This Row],['#'#Temp./°C]]))</f>
        <v>-14.956032444169448</v>
      </c>
    </row>
    <row r="84" spans="1:12" x14ac:dyDescent="0.3">
      <c r="A84" t="s">
        <v>8</v>
      </c>
      <c r="B84">
        <v>1602.97803</v>
      </c>
      <c r="C84">
        <v>117</v>
      </c>
      <c r="D84">
        <v>97.778400000000005</v>
      </c>
      <c r="E84">
        <v>2</v>
      </c>
      <c r="F84">
        <v>0.95</v>
      </c>
      <c r="G84">
        <v>0.52371263953907199</v>
      </c>
      <c r="H84">
        <v>0.91149417514010478</v>
      </c>
      <c r="I84">
        <v>2.2999999999999998</v>
      </c>
      <c r="J84">
        <f>LN(H2_[[#This Row],[b]]/(H2_[[#This Row],['#'#Temp./°C]]*H2_[[#This Row],['#'#Temp./°C]]))</f>
        <v>-12.456651800933036</v>
      </c>
      <c r="K84">
        <v>10</v>
      </c>
      <c r="L84">
        <f>LN(H2_[[#This Row],[G_alpha]]/(H2_[[#This Row],['#'#Temp./°C]]*H2_[[#This Row],['#'#Temp./°C]]))</f>
        <v>-14.851906969222215</v>
      </c>
    </row>
    <row r="85" spans="1:12" x14ac:dyDescent="0.3">
      <c r="A85" t="s">
        <v>8</v>
      </c>
      <c r="B85">
        <v>1594.5870399999999</v>
      </c>
      <c r="C85">
        <v>117.5</v>
      </c>
      <c r="D85">
        <v>97.67304</v>
      </c>
      <c r="E85">
        <v>2</v>
      </c>
      <c r="F85">
        <v>1</v>
      </c>
      <c r="G85">
        <v>0.5</v>
      </c>
      <c r="H85">
        <v>1</v>
      </c>
      <c r="I85">
        <v>2.2999999999999998</v>
      </c>
      <c r="J85">
        <f>LN(H2_[[#This Row],[b]]/(H2_[[#This Row],['#'#Temp./°C]]*H2_[[#This Row],['#'#Temp./°C]]))</f>
        <v>-12.446155052216536</v>
      </c>
      <c r="K85">
        <v>10</v>
      </c>
      <c r="L85">
        <f>LN(H2_[[#This Row],[G_alpha]]/(H2_[[#This Row],['#'#Temp./°C]]*H2_[[#This Row],['#'#Temp./°C]]))</f>
        <v>-14.748740145210581</v>
      </c>
    </row>
    <row r="86" spans="1:12" x14ac:dyDescent="0.3">
      <c r="A86" t="s">
        <v>9</v>
      </c>
      <c r="B86">
        <v>498.15499999999997</v>
      </c>
      <c r="C86">
        <v>3</v>
      </c>
      <c r="D86">
        <v>99.925349999999995</v>
      </c>
      <c r="E86">
        <v>1</v>
      </c>
      <c r="F86">
        <v>0.02</v>
      </c>
      <c r="G86">
        <v>20.02993971868576</v>
      </c>
      <c r="H86">
        <v>6.2313296102389998E-4</v>
      </c>
      <c r="I86">
        <v>2.9</v>
      </c>
      <c r="J86">
        <f>LN(H2_[[#This Row],[b]]/(H2_[[#This Row],['#'#Temp./°C]]*H2_[[#This Row],['#'#Temp./°C]]))</f>
        <v>-9.4260902736018135</v>
      </c>
      <c r="K86">
        <v>20</v>
      </c>
      <c r="L86">
        <f>LN(H2_[[#This Row],[G_alpha]]/(H2_[[#This Row],['#'#Temp./°C]]*H2_[[#This Row],['#'#Temp./°C]]))</f>
        <v>-19.80257318851945</v>
      </c>
    </row>
    <row r="87" spans="1:12" x14ac:dyDescent="0.3">
      <c r="A87" t="s">
        <v>9</v>
      </c>
      <c r="B87">
        <v>534.74899000000005</v>
      </c>
      <c r="C87">
        <v>4</v>
      </c>
      <c r="D87">
        <v>99.910769999999999</v>
      </c>
      <c r="E87">
        <v>1</v>
      </c>
      <c r="F87">
        <v>0.03</v>
      </c>
      <c r="G87">
        <v>16.757088423175961</v>
      </c>
      <c r="H87">
        <v>8.9031335092730002E-4</v>
      </c>
      <c r="I87">
        <v>2.9</v>
      </c>
      <c r="J87">
        <f>LN(H2_[[#This Row],[b]]/(H2_[[#This Row],['#'#Temp./°C]]*H2_[[#This Row],['#'#Temp./°C]]))</f>
        <v>-9.567862644901366</v>
      </c>
      <c r="K87">
        <v>20</v>
      </c>
      <c r="L87">
        <f>LN(H2_[[#This Row],[G_alpha]]/(H2_[[#This Row],['#'#Temp./°C]]*H2_[[#This Row],['#'#Temp./°C]]))</f>
        <v>-19.58753199596536</v>
      </c>
    </row>
    <row r="88" spans="1:12" x14ac:dyDescent="0.3">
      <c r="A88" t="s">
        <v>9</v>
      </c>
      <c r="B88">
        <v>568.72501</v>
      </c>
      <c r="C88">
        <v>5</v>
      </c>
      <c r="D88">
        <v>99.894059999999996</v>
      </c>
      <c r="E88">
        <v>1</v>
      </c>
      <c r="F88">
        <v>0.04</v>
      </c>
      <c r="G88">
        <v>14.113979611100111</v>
      </c>
      <c r="H88">
        <v>1.2549922306919E-3</v>
      </c>
      <c r="I88">
        <v>2.9</v>
      </c>
      <c r="J88">
        <f>LN(H2_[[#This Row],[b]]/(H2_[[#This Row],['#'#Temp./°C]]*H2_[[#This Row],['#'#Temp./°C]]))</f>
        <v>-9.6910617881226067</v>
      </c>
      <c r="K88">
        <v>20</v>
      </c>
      <c r="L88">
        <f>LN(H2_[[#This Row],[G_alpha]]/(H2_[[#This Row],['#'#Temp./°C]]*H2_[[#This Row],['#'#Temp./°C]]))</f>
        <v>-19.367419958777894</v>
      </c>
    </row>
    <row r="89" spans="1:12" x14ac:dyDescent="0.3">
      <c r="A89" t="s">
        <v>9</v>
      </c>
      <c r="B89">
        <v>662.31</v>
      </c>
      <c r="C89">
        <v>8.5</v>
      </c>
      <c r="D89">
        <v>99.849879999999999</v>
      </c>
      <c r="E89">
        <v>1</v>
      </c>
      <c r="F89">
        <v>0.05</v>
      </c>
      <c r="G89">
        <v>9.9602651212362741</v>
      </c>
      <c r="H89">
        <v>2.5199864844153998E-3</v>
      </c>
      <c r="I89">
        <v>2.9</v>
      </c>
      <c r="J89">
        <f>LN(H2_[[#This Row],[b]]/(H2_[[#This Row],['#'#Temp./°C]]*H2_[[#This Row],['#'#Temp./°C]]))</f>
        <v>-9.9957351749954633</v>
      </c>
      <c r="K89">
        <v>20</v>
      </c>
      <c r="L89">
        <f>LN(H2_[[#This Row],[G_alpha]]/(H2_[[#This Row],['#'#Temp./°C]]*H2_[[#This Row],['#'#Temp./°C]]))</f>
        <v>-18.974969189349864</v>
      </c>
    </row>
    <row r="90" spans="1:12" x14ac:dyDescent="0.3">
      <c r="A90" t="s">
        <v>9</v>
      </c>
      <c r="B90">
        <v>703.63698999999997</v>
      </c>
      <c r="C90">
        <v>10.5</v>
      </c>
      <c r="D90">
        <v>99.81823</v>
      </c>
      <c r="E90">
        <v>1</v>
      </c>
      <c r="F90">
        <v>0.06</v>
      </c>
      <c r="G90">
        <v>8.2259723826814071</v>
      </c>
      <c r="H90">
        <v>3.6945837391985001E-3</v>
      </c>
      <c r="I90">
        <v>2.9</v>
      </c>
      <c r="J90">
        <f>LN(H2_[[#This Row],[b]]/(H2_[[#This Row],['#'#Temp./°C]]*H2_[[#This Row],['#'#Temp./°C]]))</f>
        <v>-10.116792894377777</v>
      </c>
      <c r="K90">
        <v>20</v>
      </c>
      <c r="L90">
        <f>LN(H2_[[#This Row],[G_alpha]]/(H2_[[#This Row],['#'#Temp./°C]]*H2_[[#This Row],['#'#Temp./°C]]))</f>
        <v>-18.713412554015832</v>
      </c>
    </row>
    <row r="91" spans="1:12" x14ac:dyDescent="0.3">
      <c r="A91" t="s">
        <v>9</v>
      </c>
      <c r="B91">
        <v>723.11801000000003</v>
      </c>
      <c r="C91">
        <v>11.5</v>
      </c>
      <c r="D91">
        <v>99.793310000000005</v>
      </c>
      <c r="E91">
        <v>1</v>
      </c>
      <c r="F91">
        <v>7.0000000000000007E-2</v>
      </c>
      <c r="G91">
        <v>7.2341913009823378</v>
      </c>
      <c r="H91">
        <v>4.7770526795544999E-3</v>
      </c>
      <c r="I91">
        <v>2.9</v>
      </c>
      <c r="J91">
        <f>LN(H2_[[#This Row],[b]]/(H2_[[#This Row],['#'#Temp./°C]]*H2_[[#This Row],['#'#Temp./°C]]))</f>
        <v>-10.171412589491322</v>
      </c>
      <c r="K91">
        <v>20</v>
      </c>
      <c r="L91">
        <f>LN(H2_[[#This Row],[G_alpha]]/(H2_[[#This Row],['#'#Temp./°C]]*H2_[[#This Row],['#'#Temp./°C]]))</f>
        <v>-18.511076379931946</v>
      </c>
    </row>
    <row r="92" spans="1:12" x14ac:dyDescent="0.3">
      <c r="A92" t="s">
        <v>9</v>
      </c>
      <c r="B92">
        <v>742.33999999999992</v>
      </c>
      <c r="C92">
        <v>12.5</v>
      </c>
      <c r="D92">
        <v>99.755629999999996</v>
      </c>
      <c r="E92">
        <v>1</v>
      </c>
      <c r="F92">
        <v>0.08</v>
      </c>
      <c r="G92">
        <v>6.1187338871382719</v>
      </c>
      <c r="H92">
        <v>6.6775458344548004E-3</v>
      </c>
      <c r="I92">
        <v>2.9</v>
      </c>
      <c r="J92">
        <f>LN(H2_[[#This Row],[b]]/(H2_[[#This Row],['#'#Temp./°C]]*H2_[[#This Row],['#'#Temp./°C]]))</f>
        <v>-10.223882444926899</v>
      </c>
      <c r="K92">
        <v>20</v>
      </c>
      <c r="L92">
        <f>LN(H2_[[#This Row],[G_alpha]]/(H2_[[#This Row],['#'#Temp./°C]]*H2_[[#This Row],['#'#Temp./°C]]))</f>
        <v>-18.228619467470409</v>
      </c>
    </row>
    <row r="93" spans="1:12" x14ac:dyDescent="0.3">
      <c r="A93" t="s">
        <v>9</v>
      </c>
      <c r="B93">
        <v>751.92899</v>
      </c>
      <c r="C93">
        <v>13</v>
      </c>
      <c r="D93">
        <v>99.729879999999994</v>
      </c>
      <c r="E93">
        <v>1</v>
      </c>
      <c r="F93">
        <v>0.09</v>
      </c>
      <c r="G93">
        <v>5.5354472086478959</v>
      </c>
      <c r="H93">
        <v>8.1589558323091008E-3</v>
      </c>
      <c r="I93">
        <v>2.9</v>
      </c>
      <c r="J93">
        <f>LN(H2_[[#This Row],[b]]/(H2_[[#This Row],['#'#Temp./°C]]*H2_[[#This Row],['#'#Temp./°C]]))</f>
        <v>-10.249551509045466</v>
      </c>
      <c r="K93">
        <v>20</v>
      </c>
      <c r="L93">
        <f>LN(H2_[[#This Row],[G_alpha]]/(H2_[[#This Row],['#'#Temp./°C]]*H2_[[#This Row],['#'#Temp./°C]]))</f>
        <v>-18.053922862520203</v>
      </c>
    </row>
    <row r="94" spans="1:12" x14ac:dyDescent="0.3">
      <c r="A94" t="s">
        <v>9</v>
      </c>
      <c r="B94">
        <v>761.48099000000002</v>
      </c>
      <c r="C94">
        <v>13.5</v>
      </c>
      <c r="D94">
        <v>99.698949999999996</v>
      </c>
      <c r="E94">
        <v>1</v>
      </c>
      <c r="F94">
        <v>0.1</v>
      </c>
      <c r="G94">
        <v>4.9667331008137623</v>
      </c>
      <c r="H94">
        <v>1.01344075005414E-2</v>
      </c>
      <c r="I94">
        <v>2.9</v>
      </c>
      <c r="J94">
        <f>LN(H2_[[#This Row],[b]]/(H2_[[#This Row],['#'#Temp./°C]]*H2_[[#This Row],['#'#Temp./°C]]))</f>
        <v>-10.274798142719106</v>
      </c>
      <c r="K94">
        <v>20</v>
      </c>
      <c r="L94">
        <f>LN(H2_[[#This Row],[G_alpha]]/(H2_[[#This Row],['#'#Temp./°C]]*H2_[[#This Row],['#'#Temp./°C]]))</f>
        <v>-17.862349377786224</v>
      </c>
    </row>
    <row r="95" spans="1:12" x14ac:dyDescent="0.3">
      <c r="A95" t="s">
        <v>9</v>
      </c>
      <c r="B95">
        <v>771.08301000000006</v>
      </c>
      <c r="C95">
        <v>14</v>
      </c>
      <c r="D95">
        <v>99.662019999999998</v>
      </c>
      <c r="E95">
        <v>1</v>
      </c>
      <c r="F95">
        <v>0.11</v>
      </c>
      <c r="G95">
        <v>4.4240339665068742</v>
      </c>
      <c r="H95">
        <v>1.2773299732905599E-2</v>
      </c>
      <c r="I95">
        <v>2.9</v>
      </c>
      <c r="J95">
        <f>LN(H2_[[#This Row],[b]]/(H2_[[#This Row],['#'#Temp./°C]]*H2_[[#This Row],['#'#Temp./°C]]))</f>
        <v>-10.299859792720968</v>
      </c>
      <c r="K95">
        <v>20</v>
      </c>
      <c r="L95">
        <f>LN(H2_[[#This Row],[G_alpha]]/(H2_[[#This Row],['#'#Temp./°C]]*H2_[[#This Row],['#'#Temp./°C]]))</f>
        <v>-17.655990311339661</v>
      </c>
    </row>
    <row r="96" spans="1:12" x14ac:dyDescent="0.3">
      <c r="A96" t="s">
        <v>9</v>
      </c>
      <c r="B96">
        <v>780.68200999999999</v>
      </c>
      <c r="C96">
        <v>14.5</v>
      </c>
      <c r="D96">
        <v>99.619560000000007</v>
      </c>
      <c r="E96">
        <v>1</v>
      </c>
      <c r="F96">
        <v>0.13</v>
      </c>
      <c r="G96">
        <v>3.9302780990432882</v>
      </c>
      <c r="H96">
        <v>1.6184282332519999E-2</v>
      </c>
      <c r="I96">
        <v>2.9</v>
      </c>
      <c r="J96">
        <f>LN(H2_[[#This Row],[b]]/(H2_[[#This Row],['#'#Temp./°C]]*H2_[[#This Row],['#'#Temp./°C]]))</f>
        <v>-10.324603545322352</v>
      </c>
      <c r="K96">
        <v>20</v>
      </c>
      <c r="L96">
        <f>LN(H2_[[#This Row],[G_alpha]]/(H2_[[#This Row],['#'#Temp./°C]]*H2_[[#This Row],['#'#Temp./°C]]))</f>
        <v>-17.444050552982077</v>
      </c>
    </row>
    <row r="97" spans="1:12" x14ac:dyDescent="0.3">
      <c r="A97" t="s">
        <v>9</v>
      </c>
      <c r="B97">
        <v>790.29400999999996</v>
      </c>
      <c r="C97">
        <v>15</v>
      </c>
      <c r="D97">
        <v>99.566199999999995</v>
      </c>
      <c r="E97">
        <v>1</v>
      </c>
      <c r="F97">
        <v>0.15</v>
      </c>
      <c r="G97">
        <v>3.446830336560589</v>
      </c>
      <c r="H97">
        <v>2.10426385512212E-2</v>
      </c>
      <c r="I97">
        <v>2.9</v>
      </c>
      <c r="J97">
        <f>LN(H2_[[#This Row],[b]]/(H2_[[#This Row],['#'#Temp./°C]]*H2_[[#This Row],['#'#Temp./°C]]))</f>
        <v>-10.349077808009966</v>
      </c>
      <c r="K97">
        <v>20</v>
      </c>
      <c r="L97">
        <f>LN(H2_[[#This Row],[G_alpha]]/(H2_[[#This Row],['#'#Temp./°C]]*H2_[[#This Row],['#'#Temp./°C]]))</f>
        <v>-17.206014574112448</v>
      </c>
    </row>
    <row r="98" spans="1:12" x14ac:dyDescent="0.3">
      <c r="A98" t="s">
        <v>9</v>
      </c>
      <c r="B98">
        <v>799.94897000000003</v>
      </c>
      <c r="C98">
        <v>15.5</v>
      </c>
      <c r="D98">
        <v>99.517939999999996</v>
      </c>
      <c r="E98">
        <v>1</v>
      </c>
      <c r="F98">
        <v>0.16</v>
      </c>
      <c r="G98">
        <v>3.1017611915528938</v>
      </c>
      <c r="H98">
        <v>2.59850342079803E-2</v>
      </c>
      <c r="I98">
        <v>2.9</v>
      </c>
      <c r="J98">
        <f>LN(H2_[[#This Row],[b]]/(H2_[[#This Row],['#'#Temp./°C]]*H2_[[#This Row],['#'#Temp./°C]]))</f>
        <v>-10.373363602712846</v>
      </c>
      <c r="K98">
        <v>20</v>
      </c>
      <c r="L98">
        <f>LN(H2_[[#This Row],[G_alpha]]/(H2_[[#This Row],['#'#Temp./°C]]*H2_[[#This Row],['#'#Temp./°C]]))</f>
        <v>-17.019330390338393</v>
      </c>
    </row>
    <row r="99" spans="1:12" x14ac:dyDescent="0.3">
      <c r="A99" t="s">
        <v>9</v>
      </c>
      <c r="B99">
        <v>809.62798999999995</v>
      </c>
      <c r="C99">
        <v>16</v>
      </c>
      <c r="D99">
        <v>99.465059999999994</v>
      </c>
      <c r="E99">
        <v>1</v>
      </c>
      <c r="F99">
        <v>0.18</v>
      </c>
      <c r="G99">
        <v>2.7951452499345426</v>
      </c>
      <c r="H99">
        <v>3.1998619837652197E-2</v>
      </c>
      <c r="I99">
        <v>2.9</v>
      </c>
      <c r="J99">
        <f>LN(H2_[[#This Row],[b]]/(H2_[[#This Row],['#'#Temp./°C]]*H2_[[#This Row],['#'#Temp./°C]]))</f>
        <v>-10.397417467574089</v>
      </c>
      <c r="K99">
        <v>20</v>
      </c>
      <c r="L99">
        <f>LN(H2_[[#This Row],[G_alpha]]/(H2_[[#This Row],['#'#Temp./°C]]*H2_[[#This Row],['#'#Temp./°C]]))</f>
        <v>-16.835212248313987</v>
      </c>
    </row>
    <row r="100" spans="1:12" x14ac:dyDescent="0.3">
      <c r="A100" t="s">
        <v>9</v>
      </c>
      <c r="B100">
        <v>819.34198000000004</v>
      </c>
      <c r="C100">
        <v>16.5</v>
      </c>
      <c r="D100">
        <v>99.412540000000007</v>
      </c>
      <c r="E100">
        <v>1</v>
      </c>
      <c r="F100">
        <v>0.2</v>
      </c>
      <c r="G100">
        <v>2.545254144963093</v>
      </c>
      <c r="H100">
        <v>3.8590259761223898E-2</v>
      </c>
      <c r="I100">
        <v>2.9</v>
      </c>
      <c r="J100">
        <f>LN(H2_[[#This Row],[b]]/(H2_[[#This Row],['#'#Temp./°C]]*H2_[[#This Row],['#'#Temp./°C]]))</f>
        <v>-10.421270835841103</v>
      </c>
      <c r="K100">
        <v>20</v>
      </c>
      <c r="L100">
        <f>LN(H2_[[#This Row],[G_alpha]]/(H2_[[#This Row],['#'#Temp./°C]]*H2_[[#This Row],['#'#Temp./°C]]))</f>
        <v>-16.671758481541112</v>
      </c>
    </row>
    <row r="101" spans="1:12" x14ac:dyDescent="0.3">
      <c r="A101" t="s">
        <v>9</v>
      </c>
      <c r="B101">
        <v>829.10901000000001</v>
      </c>
      <c r="C101">
        <v>17</v>
      </c>
      <c r="D101">
        <v>99.363879999999995</v>
      </c>
      <c r="E101">
        <v>1</v>
      </c>
      <c r="F101">
        <v>0.21</v>
      </c>
      <c r="G101">
        <v>2.3505549267433641</v>
      </c>
      <c r="H101">
        <v>4.5247980495827303E-2</v>
      </c>
      <c r="I101">
        <v>2.9</v>
      </c>
      <c r="J101">
        <f>LN(H2_[[#This Row],[b]]/(H2_[[#This Row],['#'#Temp./°C]]*H2_[[#This Row],['#'#Temp./°C]]))</f>
        <v>-10.444971010983068</v>
      </c>
      <c r="K101">
        <v>20</v>
      </c>
      <c r="L101">
        <f>LN(H2_[[#This Row],[G_alpha]]/(H2_[[#This Row],['#'#Temp./°C]]*H2_[[#This Row],['#'#Temp./°C]]))</f>
        <v>-16.536300524295672</v>
      </c>
    </row>
    <row r="102" spans="1:12" x14ac:dyDescent="0.3">
      <c r="A102" t="s">
        <v>9</v>
      </c>
      <c r="B102">
        <v>838.93102999999996</v>
      </c>
      <c r="C102">
        <v>17.5</v>
      </c>
      <c r="D102">
        <v>99.321010000000001</v>
      </c>
      <c r="E102">
        <v>1</v>
      </c>
      <c r="F102">
        <v>0.23</v>
      </c>
      <c r="G102">
        <v>2.2021458342538232</v>
      </c>
      <c r="H102">
        <v>5.1552277477994603E-2</v>
      </c>
      <c r="I102">
        <v>2.9</v>
      </c>
      <c r="J102">
        <f>LN(H2_[[#This Row],[b]]/(H2_[[#This Row],['#'#Temp./°C]]*H2_[[#This Row],['#'#Temp./°C]]))</f>
        <v>-10.46852472261047</v>
      </c>
      <c r="K102">
        <v>20</v>
      </c>
      <c r="L102">
        <f>LN(H2_[[#This Row],[G_alpha]]/(H2_[[#This Row],['#'#Temp./°C]]*H2_[[#This Row],['#'#Temp./°C]]))</f>
        <v>-16.429415885679038</v>
      </c>
    </row>
    <row r="103" spans="1:12" x14ac:dyDescent="0.3">
      <c r="A103" t="s">
        <v>9</v>
      </c>
      <c r="B103">
        <v>848.80700999999999</v>
      </c>
      <c r="C103">
        <v>18</v>
      </c>
      <c r="D103">
        <v>99.283389999999997</v>
      </c>
      <c r="E103">
        <v>1</v>
      </c>
      <c r="F103">
        <v>0.24</v>
      </c>
      <c r="G103">
        <v>2.0865394007898237</v>
      </c>
      <c r="H103">
        <v>5.7423125689664699E-2</v>
      </c>
      <c r="I103">
        <v>2.9</v>
      </c>
      <c r="J103">
        <f>LN(H2_[[#This Row],[b]]/(H2_[[#This Row],['#'#Temp./°C]]*H2_[[#This Row],['#'#Temp./°C]]))</f>
        <v>-10.491931418413731</v>
      </c>
      <c r="K103">
        <v>20</v>
      </c>
      <c r="L103">
        <f>LN(H2_[[#This Row],[G_alpha]]/(H2_[[#This Row],['#'#Temp./°C]]*H2_[[#This Row],['#'#Temp./°C]]))</f>
        <v>-16.344971862181819</v>
      </c>
    </row>
    <row r="104" spans="1:12" x14ac:dyDescent="0.3">
      <c r="A104" t="s">
        <v>9</v>
      </c>
      <c r="B104">
        <v>858.74297999999999</v>
      </c>
      <c r="C104">
        <v>18.5</v>
      </c>
      <c r="D104">
        <v>99.2517</v>
      </c>
      <c r="E104">
        <v>1</v>
      </c>
      <c r="F104">
        <v>0.25</v>
      </c>
      <c r="G104">
        <v>1.998175865294668</v>
      </c>
      <c r="H104">
        <v>6.2614164584014795E-2</v>
      </c>
      <c r="I104">
        <v>2.9</v>
      </c>
      <c r="J104">
        <f>LN(H2_[[#This Row],[b]]/(H2_[[#This Row],['#'#Temp./°C]]*H2_[[#This Row],['#'#Temp./°C]]))</f>
        <v>-10.515207064107324</v>
      </c>
      <c r="K104">
        <v>20</v>
      </c>
      <c r="L104">
        <f>LN(H2_[[#This Row],[G_alpha]]/(H2_[[#This Row],['#'#Temp./°C]]*H2_[[#This Row],['#'#Temp./°C]]))</f>
        <v>-16.281703092822749</v>
      </c>
    </row>
    <row r="105" spans="1:12" x14ac:dyDescent="0.3">
      <c r="A105" t="s">
        <v>9</v>
      </c>
      <c r="B105">
        <v>868.68700999999999</v>
      </c>
      <c r="C105">
        <v>19</v>
      </c>
      <c r="D105">
        <v>99.225189999999998</v>
      </c>
      <c r="E105">
        <v>1</v>
      </c>
      <c r="F105">
        <v>0.26</v>
      </c>
      <c r="G105">
        <v>1.929808598236983</v>
      </c>
      <c r="H105">
        <v>6.7129209730796099E-2</v>
      </c>
      <c r="I105">
        <v>2.9</v>
      </c>
      <c r="J105">
        <f>LN(H2_[[#This Row],[b]]/(H2_[[#This Row],['#'#Temp./°C]]*H2_[[#This Row],['#'#Temp./°C]]))</f>
        <v>-10.538233501996929</v>
      </c>
      <c r="K105">
        <v>20</v>
      </c>
      <c r="L105">
        <f>LN(H2_[[#This Row],[G_alpha]]/(H2_[[#This Row],['#'#Temp./°C]]*H2_[[#This Row],['#'#Temp./°C]]))</f>
        <v>-16.235101788872811</v>
      </c>
    </row>
    <row r="106" spans="1:12" x14ac:dyDescent="0.3">
      <c r="A106" t="s">
        <v>9</v>
      </c>
      <c r="B106">
        <v>878.62</v>
      </c>
      <c r="C106">
        <v>19.5</v>
      </c>
      <c r="D106">
        <v>99.202060000000003</v>
      </c>
      <c r="E106">
        <v>1</v>
      </c>
      <c r="F106">
        <v>0.27</v>
      </c>
      <c r="G106">
        <v>1.873868962578648</v>
      </c>
      <c r="H106">
        <v>7.1196980083037098E-2</v>
      </c>
      <c r="I106">
        <v>2.9</v>
      </c>
      <c r="J106">
        <f>LN(H2_[[#This Row],[b]]/(H2_[[#This Row],['#'#Temp./°C]]*H2_[[#This Row],['#'#Temp./°C]]))</f>
        <v>-10.560972715985931</v>
      </c>
      <c r="K106">
        <v>20</v>
      </c>
      <c r="L106">
        <f>LN(H2_[[#This Row],[G_alpha]]/(H2_[[#This Row],['#'#Temp./°C]]*H2_[[#This Row],['#'#Temp./°C]]))</f>
        <v>-16.199009865567739</v>
      </c>
    </row>
    <row r="107" spans="1:12" x14ac:dyDescent="0.3">
      <c r="A107" t="s">
        <v>9</v>
      </c>
      <c r="B107">
        <v>898.38598999999999</v>
      </c>
      <c r="C107">
        <v>20.5</v>
      </c>
      <c r="D107">
        <v>99.162040000000005</v>
      </c>
      <c r="E107">
        <v>1</v>
      </c>
      <c r="F107">
        <v>0.28000000000000003</v>
      </c>
      <c r="G107">
        <v>1.7843751491718092</v>
      </c>
      <c r="H107">
        <v>7.8517719304431702E-2</v>
      </c>
      <c r="I107">
        <v>2.9</v>
      </c>
      <c r="J107">
        <f>LN(H2_[[#This Row],[b]]/(H2_[[#This Row],['#'#Temp./°C]]*H2_[[#This Row],['#'#Temp./°C]]))</f>
        <v>-10.605467344271235</v>
      </c>
      <c r="K107">
        <v>20</v>
      </c>
      <c r="L107">
        <f>LN(H2_[[#This Row],[G_alpha]]/(H2_[[#This Row],['#'#Temp./°C]]*H2_[[#This Row],['#'#Temp./°C]]))</f>
        <v>-16.145630573867411</v>
      </c>
    </row>
    <row r="108" spans="1:12" x14ac:dyDescent="0.3">
      <c r="A108" t="s">
        <v>9</v>
      </c>
      <c r="B108">
        <v>908.19299000000001</v>
      </c>
      <c r="C108">
        <v>21</v>
      </c>
      <c r="D108">
        <v>99.143209999999996</v>
      </c>
      <c r="E108">
        <v>1</v>
      </c>
      <c r="F108">
        <v>0.28999999999999998</v>
      </c>
      <c r="G108">
        <v>1.7451592572275525</v>
      </c>
      <c r="H108">
        <v>8.2086148324816602E-2</v>
      </c>
      <c r="I108">
        <v>2.9</v>
      </c>
      <c r="J108">
        <f>LN(H2_[[#This Row],[b]]/(H2_[[#This Row],['#'#Temp./°C]]*H2_[[#This Row],['#'#Temp./°C]]))</f>
        <v>-10.627181526585748</v>
      </c>
      <c r="K108">
        <v>20</v>
      </c>
      <c r="L108">
        <f>LN(H2_[[#This Row],[G_alpha]]/(H2_[[#This Row],['#'#Temp./°C]]*H2_[[#This Row],['#'#Temp./°C]]))</f>
        <v>-16.122899794013339</v>
      </c>
    </row>
    <row r="109" spans="1:12" x14ac:dyDescent="0.3">
      <c r="A109" t="s">
        <v>9</v>
      </c>
      <c r="B109">
        <v>927.73901000000001</v>
      </c>
      <c r="C109">
        <v>22</v>
      </c>
      <c r="D109">
        <v>99.106530000000006</v>
      </c>
      <c r="E109">
        <v>1</v>
      </c>
      <c r="F109">
        <v>0.3</v>
      </c>
      <c r="G109">
        <v>1.6735144996474551</v>
      </c>
      <c r="H109">
        <v>8.92649671776162E-2</v>
      </c>
      <c r="I109">
        <v>2.9</v>
      </c>
      <c r="J109">
        <f>LN(H2_[[#This Row],[b]]/(H2_[[#This Row],['#'#Temp./°C]]*H2_[[#This Row],['#'#Temp./°C]]))</f>
        <v>-10.6697686344598</v>
      </c>
      <c r="K109">
        <v>20</v>
      </c>
      <c r="L109">
        <f>LN(H2_[[#This Row],[G_alpha]]/(H2_[[#This Row],['#'#Temp./°C]]*H2_[[#This Row],['#'#Temp./°C]]))</f>
        <v>-16.081647080927073</v>
      </c>
    </row>
    <row r="110" spans="1:12" x14ac:dyDescent="0.3">
      <c r="A110" t="s">
        <v>9</v>
      </c>
      <c r="B110">
        <v>937.55498999999998</v>
      </c>
      <c r="C110">
        <v>22.5</v>
      </c>
      <c r="D110">
        <v>99.087549999999993</v>
      </c>
      <c r="E110">
        <v>1</v>
      </c>
      <c r="F110">
        <v>0.31</v>
      </c>
      <c r="G110">
        <v>1.6387034906022135</v>
      </c>
      <c r="H110">
        <v>9.3097764159099997E-2</v>
      </c>
      <c r="I110">
        <v>2.9</v>
      </c>
      <c r="J110">
        <f>LN(H2_[[#This Row],[b]]/(H2_[[#This Row],['#'#Temp./°C]]*H2_[[#This Row],['#'#Temp./°C]]))</f>
        <v>-10.690818550694749</v>
      </c>
      <c r="K110">
        <v>20</v>
      </c>
      <c r="L110">
        <f>LN(H2_[[#This Row],[G_alpha]]/(H2_[[#This Row],['#'#Temp./°C]]*H2_[[#This Row],['#'#Temp./°C]]))</f>
        <v>-16.060655934713139</v>
      </c>
    </row>
    <row r="111" spans="1:12" x14ac:dyDescent="0.3">
      <c r="A111" t="s">
        <v>9</v>
      </c>
      <c r="B111">
        <v>957.34802000000002</v>
      </c>
      <c r="C111">
        <v>23.5</v>
      </c>
      <c r="D111">
        <v>99.04804</v>
      </c>
      <c r="E111">
        <v>1</v>
      </c>
      <c r="F111">
        <v>0.32</v>
      </c>
      <c r="G111">
        <v>1.570690995419977</v>
      </c>
      <c r="H111">
        <v>0.1013347734030961</v>
      </c>
      <c r="I111">
        <v>2.9</v>
      </c>
      <c r="J111">
        <f>LN(H2_[[#This Row],[b]]/(H2_[[#This Row],['#'#Temp./°C]]*H2_[[#This Row],['#'#Temp./°C]]))</f>
        <v>-10.732601691661921</v>
      </c>
      <c r="K111">
        <v>20</v>
      </c>
      <c r="L111">
        <f>LN(H2_[[#This Row],[G_alpha]]/(H2_[[#This Row],['#'#Temp./°C]]*H2_[[#This Row],['#'#Temp./°C]]))</f>
        <v>-16.017659620346151</v>
      </c>
    </row>
    <row r="112" spans="1:12" x14ac:dyDescent="0.3">
      <c r="A112" t="s">
        <v>9</v>
      </c>
      <c r="B112">
        <v>967.23901000000001</v>
      </c>
      <c r="C112">
        <v>24</v>
      </c>
      <c r="D112">
        <v>99.027240000000006</v>
      </c>
      <c r="E112">
        <v>1</v>
      </c>
      <c r="F112">
        <v>0.33</v>
      </c>
      <c r="G112">
        <v>1.5371057609276804</v>
      </c>
      <c r="H112">
        <v>0.10581141158072691</v>
      </c>
      <c r="I112">
        <v>2.9</v>
      </c>
      <c r="J112">
        <f>LN(H2_[[#This Row],[b]]/(H2_[[#This Row],['#'#Temp./°C]]*H2_[[#This Row],['#'#Temp./°C]]))</f>
        <v>-10.753158989260012</v>
      </c>
      <c r="K112">
        <v>20</v>
      </c>
      <c r="L112">
        <f>LN(H2_[[#This Row],[G_alpha]]/(H2_[[#This Row],['#'#Temp./°C]]*H2_[[#This Row],['#'#Temp./°C]]))</f>
        <v>-15.994988168257148</v>
      </c>
    </row>
    <row r="113" spans="1:12" x14ac:dyDescent="0.3">
      <c r="A113" t="s">
        <v>9</v>
      </c>
      <c r="B113">
        <v>986.95299999999997</v>
      </c>
      <c r="C113">
        <v>25</v>
      </c>
      <c r="D113">
        <v>98.983680000000007</v>
      </c>
      <c r="E113">
        <v>1</v>
      </c>
      <c r="F113">
        <v>0.34</v>
      </c>
      <c r="G113">
        <v>1.4712246142947212</v>
      </c>
      <c r="H113">
        <v>0.1155000159440296</v>
      </c>
      <c r="I113">
        <v>2.9</v>
      </c>
      <c r="J113">
        <f>LN(H2_[[#This Row],[b]]/(H2_[[#This Row],['#'#Temp./°C]]*H2_[[#This Row],['#'#Temp./°C]]))</f>
        <v>-10.793512564950088</v>
      </c>
      <c r="K113">
        <v>20</v>
      </c>
      <c r="L113">
        <f>LN(H2_[[#This Row],[G_alpha]]/(H2_[[#This Row],['#'#Temp./°C]]*H2_[[#This Row],['#'#Temp./°C]]))</f>
        <v>-15.947729449480832</v>
      </c>
    </row>
    <row r="114" spans="1:12" x14ac:dyDescent="0.3">
      <c r="A114" t="s">
        <v>9</v>
      </c>
      <c r="B114">
        <v>996.78998000000001</v>
      </c>
      <c r="C114">
        <v>25.5</v>
      </c>
      <c r="D114">
        <v>98.961179999999999</v>
      </c>
      <c r="E114">
        <v>1</v>
      </c>
      <c r="F114">
        <v>0.35</v>
      </c>
      <c r="G114">
        <v>1.4393590804951766</v>
      </c>
      <c r="H114">
        <v>0.1206706646205153</v>
      </c>
      <c r="I114">
        <v>2.9</v>
      </c>
      <c r="J114">
        <f>LN(H2_[[#This Row],[b]]/(H2_[[#This Row],['#'#Temp./°C]]*H2_[[#This Row],['#'#Temp./°C]]))</f>
        <v>-10.813347918077472</v>
      </c>
      <c r="K114">
        <v>20</v>
      </c>
      <c r="L114">
        <f>LN(H2_[[#This Row],[G_alpha]]/(H2_[[#This Row],['#'#Temp./°C]]*H2_[[#This Row],['#'#Temp./°C]]))</f>
        <v>-15.923770415790582</v>
      </c>
    </row>
    <row r="115" spans="1:12" x14ac:dyDescent="0.3">
      <c r="A115" t="s">
        <v>9</v>
      </c>
      <c r="B115">
        <v>1006.59698</v>
      </c>
      <c r="C115">
        <v>26</v>
      </c>
      <c r="D115">
        <v>98.937749999999994</v>
      </c>
      <c r="E115">
        <v>1</v>
      </c>
      <c r="F115">
        <v>0.36</v>
      </c>
      <c r="G115">
        <v>1.4076112026359071</v>
      </c>
      <c r="H115">
        <v>0.12617536785259509</v>
      </c>
      <c r="I115">
        <v>2.9</v>
      </c>
      <c r="J115">
        <f>LN(H2_[[#This Row],[b]]/(H2_[[#This Row],['#'#Temp./°C]]*H2_[[#This Row],['#'#Temp./°C]]))</f>
        <v>-10.83292891472415</v>
      </c>
      <c r="K115">
        <v>20</v>
      </c>
      <c r="L115">
        <f>LN(H2_[[#This Row],[G_alpha]]/(H2_[[#This Row],['#'#Temp./°C]]*H2_[[#This Row],['#'#Temp./°C]]))</f>
        <v>-15.898743719622351</v>
      </c>
    </row>
    <row r="116" spans="1:12" x14ac:dyDescent="0.3">
      <c r="A116" t="s">
        <v>9</v>
      </c>
      <c r="B116">
        <v>1026.21002</v>
      </c>
      <c r="C116">
        <v>27</v>
      </c>
      <c r="D116">
        <v>98.889349999999993</v>
      </c>
      <c r="E116">
        <v>1</v>
      </c>
      <c r="F116">
        <v>0.37</v>
      </c>
      <c r="G116">
        <v>1.3462702021338782</v>
      </c>
      <c r="H116">
        <v>0.13793533752088469</v>
      </c>
      <c r="I116">
        <v>2.9</v>
      </c>
      <c r="J116">
        <f>LN(H2_[[#This Row],[b]]/(H2_[[#This Row],['#'#Temp./°C]]*H2_[[#This Row],['#'#Temp./°C]]))</f>
        <v>-10.871523131723444</v>
      </c>
      <c r="K116">
        <v>20</v>
      </c>
      <c r="L116">
        <f>LN(H2_[[#This Row],[G_alpha]]/(H2_[[#This Row],['#'#Temp./°C]]*H2_[[#This Row],['#'#Temp./°C]]))</f>
        <v>-15.848225677604223</v>
      </c>
    </row>
    <row r="117" spans="1:12" x14ac:dyDescent="0.3">
      <c r="A117" t="s">
        <v>9</v>
      </c>
      <c r="B117">
        <v>1036.0239900000001</v>
      </c>
      <c r="C117">
        <v>27.5</v>
      </c>
      <c r="D117">
        <v>98.864769999999993</v>
      </c>
      <c r="E117">
        <v>1</v>
      </c>
      <c r="F117">
        <v>0.38</v>
      </c>
      <c r="G117">
        <v>1.3171207596698391</v>
      </c>
      <c r="H117">
        <v>0.1441082415680755</v>
      </c>
      <c r="I117">
        <v>2.9</v>
      </c>
      <c r="J117">
        <f>LN(H2_[[#This Row],[b]]/(H2_[[#This Row],['#'#Temp./°C]]*H2_[[#This Row],['#'#Temp./°C]]))</f>
        <v>-10.89055888428997</v>
      </c>
      <c r="K117">
        <v>20</v>
      </c>
      <c r="L117">
        <f>LN(H2_[[#This Row],[G_alpha]]/(H2_[[#This Row],['#'#Temp./°C]]*H2_[[#This Row],['#'#Temp./°C]]))</f>
        <v>-15.8234817420621</v>
      </c>
    </row>
    <row r="118" spans="1:12" x14ac:dyDescent="0.3">
      <c r="A118" t="s">
        <v>9</v>
      </c>
      <c r="B118">
        <v>1045.85797</v>
      </c>
      <c r="C118">
        <v>28</v>
      </c>
      <c r="D118">
        <v>98.839889999999997</v>
      </c>
      <c r="E118">
        <v>1</v>
      </c>
      <c r="F118">
        <v>0.39</v>
      </c>
      <c r="G118">
        <v>1.2888734688951884</v>
      </c>
      <c r="H118">
        <v>0.1504940884521267</v>
      </c>
      <c r="I118">
        <v>2.9</v>
      </c>
      <c r="J118">
        <f>LN(H2_[[#This Row],[b]]/(H2_[[#This Row],['#'#Temp./°C]]*H2_[[#This Row],['#'#Temp./°C]]))</f>
        <v>-10.90945342937917</v>
      </c>
      <c r="K118">
        <v>20</v>
      </c>
      <c r="L118">
        <f>LN(H2_[[#This Row],[G_alpha]]/(H2_[[#This Row],['#'#Temp./°C]]*H2_[[#This Row],['#'#Temp./°C]]))</f>
        <v>-15.799017177885684</v>
      </c>
    </row>
    <row r="119" spans="1:12" x14ac:dyDescent="0.3">
      <c r="A119" t="s">
        <v>9</v>
      </c>
      <c r="B119">
        <v>1055.6909799999999</v>
      </c>
      <c r="C119">
        <v>28.5</v>
      </c>
      <c r="D119">
        <v>98.815389999999994</v>
      </c>
      <c r="E119">
        <v>1</v>
      </c>
      <c r="F119">
        <v>0.4</v>
      </c>
      <c r="G119">
        <v>1.2622171009868166</v>
      </c>
      <c r="H119">
        <v>0.15691768376135809</v>
      </c>
      <c r="I119">
        <v>2.9</v>
      </c>
      <c r="J119">
        <f>LN(H2_[[#This Row],[b]]/(H2_[[#This Row],['#'#Temp./°C]]*H2_[[#This Row],['#'#Temp./°C]]))</f>
        <v>-10.928169304176373</v>
      </c>
      <c r="K119">
        <v>20</v>
      </c>
      <c r="L119">
        <f>LN(H2_[[#This Row],[G_alpha]]/(H2_[[#This Row],['#'#Temp./°C]]*H2_[[#This Row],['#'#Temp./°C]]))</f>
        <v>-15.775935496113799</v>
      </c>
    </row>
    <row r="120" spans="1:12" x14ac:dyDescent="0.3">
      <c r="A120" t="s">
        <v>9</v>
      </c>
      <c r="B120">
        <v>1075.4229700000001</v>
      </c>
      <c r="C120">
        <v>29.5</v>
      </c>
      <c r="D120">
        <v>98.766249999999999</v>
      </c>
      <c r="E120">
        <v>1</v>
      </c>
      <c r="F120">
        <v>0.41</v>
      </c>
      <c r="G120">
        <v>1.2119432624113478</v>
      </c>
      <c r="H120">
        <v>0.1702062217754301</v>
      </c>
      <c r="I120">
        <v>2.9</v>
      </c>
      <c r="J120">
        <f>LN(H2_[[#This Row],[b]]/(H2_[[#This Row],['#'#Temp./°C]]*H2_[[#This Row],['#'#Temp./°C]]))</f>
        <v>-10.965206373729226</v>
      </c>
      <c r="K120">
        <v>20</v>
      </c>
      <c r="L120">
        <f>LN(H2_[[#This Row],[G_alpha]]/(H2_[[#This Row],['#'#Temp./°C]]*H2_[[#This Row],['#'#Temp./°C]]))</f>
        <v>-15.731683155121896</v>
      </c>
    </row>
    <row r="121" spans="1:12" x14ac:dyDescent="0.3">
      <c r="A121" t="s">
        <v>9</v>
      </c>
      <c r="B121">
        <v>1085.3120100000001</v>
      </c>
      <c r="C121">
        <v>30</v>
      </c>
      <c r="D121">
        <v>98.742679999999993</v>
      </c>
      <c r="E121">
        <v>1</v>
      </c>
      <c r="F121">
        <v>0.42</v>
      </c>
      <c r="G121">
        <v>1.1892239048134066</v>
      </c>
      <c r="H121">
        <v>0.17677170376176479</v>
      </c>
      <c r="I121">
        <v>2.9</v>
      </c>
      <c r="J121">
        <f>LN(H2_[[#This Row],[b]]/(H2_[[#This Row],['#'#Temp./°C]]*H2_[[#This Row],['#'#Temp./°C]]))</f>
        <v>-10.983513309356857</v>
      </c>
      <c r="K121">
        <v>20</v>
      </c>
      <c r="L121">
        <f>LN(H2_[[#This Row],[G_alpha]]/(H2_[[#This Row],['#'#Temp./°C]]*H2_[[#This Row],['#'#Temp./°C]]))</f>
        <v>-15.712141771094617</v>
      </c>
    </row>
    <row r="122" spans="1:12" x14ac:dyDescent="0.3">
      <c r="A122" t="s">
        <v>9</v>
      </c>
      <c r="B122">
        <v>1095.2240000000002</v>
      </c>
      <c r="C122">
        <v>30.5</v>
      </c>
      <c r="D122">
        <v>98.719530000000006</v>
      </c>
      <c r="E122">
        <v>1</v>
      </c>
      <c r="F122">
        <v>0.43</v>
      </c>
      <c r="G122">
        <v>1.1677235702515545</v>
      </c>
      <c r="H122">
        <v>0.18334113508860589</v>
      </c>
      <c r="I122">
        <v>2.9</v>
      </c>
      <c r="J122">
        <f>LN(H2_[[#This Row],[b]]/(H2_[[#This Row],['#'#Temp./°C]]*H2_[[#This Row],['#'#Temp./°C]]))</f>
        <v>-11.001696101525674</v>
      </c>
      <c r="K122">
        <v>20</v>
      </c>
      <c r="L122">
        <f>LN(H2_[[#This Row],[G_alpha]]/(H2_[[#This Row],['#'#Temp./°C]]*H2_[[#This Row],['#'#Temp./°C]]))</f>
        <v>-15.693835110380077</v>
      </c>
    </row>
    <row r="123" spans="1:12" x14ac:dyDescent="0.3">
      <c r="A123" t="s">
        <v>9</v>
      </c>
      <c r="B123">
        <v>1105.1690100000001</v>
      </c>
      <c r="C123">
        <v>31</v>
      </c>
      <c r="D123">
        <v>98.697630000000004</v>
      </c>
      <c r="E123">
        <v>1</v>
      </c>
      <c r="F123">
        <v>0.44</v>
      </c>
      <c r="G123">
        <v>1.1480877170082275</v>
      </c>
      <c r="H123">
        <v>0.18966616696388891</v>
      </c>
      <c r="I123">
        <v>2.9</v>
      </c>
      <c r="J123">
        <f>LN(H2_[[#This Row],[b]]/(H2_[[#This Row],['#'#Temp./°C]]*H2_[[#This Row],['#'#Temp./°C]]))</f>
        <v>-11.019774831410817</v>
      </c>
      <c r="K123">
        <v>20</v>
      </c>
      <c r="L123">
        <f>LN(H2_[[#This Row],[G_alpha]]/(H2_[[#This Row],['#'#Temp./°C]]*H2_[[#This Row],['#'#Temp./°C]]))</f>
        <v>-15.677996873128984</v>
      </c>
    </row>
    <row r="124" spans="1:12" x14ac:dyDescent="0.3">
      <c r="A124" t="s">
        <v>9</v>
      </c>
      <c r="B124">
        <v>1125.12598</v>
      </c>
      <c r="C124">
        <v>32</v>
      </c>
      <c r="D124">
        <v>98.655929999999998</v>
      </c>
      <c r="E124">
        <v>1</v>
      </c>
      <c r="F124">
        <v>0.45</v>
      </c>
      <c r="G124">
        <v>1.1124681006197583</v>
      </c>
      <c r="H124">
        <v>0.2020062819678434</v>
      </c>
      <c r="I124">
        <v>2.9</v>
      </c>
      <c r="J124">
        <f>LN(H2_[[#This Row],[b]]/(H2_[[#This Row],['#'#Temp./°C]]*H2_[[#This Row],['#'#Temp./°C]]))</f>
        <v>-11.055568307628413</v>
      </c>
      <c r="K124">
        <v>20</v>
      </c>
      <c r="L124">
        <f>LN(H2_[[#This Row],[G_alpha]]/(H2_[[#This Row],['#'#Temp./°C]]*H2_[[#This Row],['#'#Temp./°C]]))</f>
        <v>-15.650757064396185</v>
      </c>
    </row>
    <row r="125" spans="1:12" x14ac:dyDescent="0.3">
      <c r="A125" t="s">
        <v>9</v>
      </c>
      <c r="B125">
        <v>1135.13501</v>
      </c>
      <c r="C125">
        <v>32.5</v>
      </c>
      <c r="D125">
        <v>98.63561</v>
      </c>
      <c r="E125">
        <v>1</v>
      </c>
      <c r="F125">
        <v>0.46</v>
      </c>
      <c r="G125">
        <v>1.0958999992670722</v>
      </c>
      <c r="H125">
        <v>0.20816041995514989</v>
      </c>
      <c r="I125">
        <v>2.9</v>
      </c>
      <c r="J125">
        <f>LN(H2_[[#This Row],[b]]/(H2_[[#This Row],['#'#Temp./°C]]*H2_[[#This Row],['#'#Temp./°C]]))</f>
        <v>-11.073281475212369</v>
      </c>
      <c r="K125">
        <v>20</v>
      </c>
      <c r="L125">
        <f>LN(H2_[[#This Row],[G_alpha]]/(H2_[[#This Row],['#'#Temp./°C]]*H2_[[#This Row],['#'#Temp./°C]]))</f>
        <v>-15.638459995523087</v>
      </c>
    </row>
    <row r="126" spans="1:12" x14ac:dyDescent="0.3">
      <c r="A126" t="s">
        <v>9</v>
      </c>
      <c r="B126">
        <v>1155.06097</v>
      </c>
      <c r="C126">
        <v>33.5</v>
      </c>
      <c r="D126">
        <v>98.596059999999994</v>
      </c>
      <c r="E126">
        <v>1</v>
      </c>
      <c r="F126">
        <v>0.47</v>
      </c>
      <c r="G126">
        <v>1.0650277077367942</v>
      </c>
      <c r="H126">
        <v>0.22040335222773141</v>
      </c>
      <c r="I126">
        <v>2.9</v>
      </c>
      <c r="J126">
        <f>LN(H2_[[#This Row],[b]]/(H2_[[#This Row],['#'#Temp./°C]]*H2_[[#This Row],['#'#Temp./°C]]))</f>
        <v>-11.108084545328911</v>
      </c>
      <c r="K126">
        <v>20</v>
      </c>
      <c r="L126">
        <f>LN(H2_[[#This Row],[G_alpha]]/(H2_[[#This Row],['#'#Temp./°C]]*H2_[[#This Row],['#'#Temp./°C]]))</f>
        <v>-15.616112810957247</v>
      </c>
    </row>
    <row r="127" spans="1:12" x14ac:dyDescent="0.3">
      <c r="A127" t="s">
        <v>9</v>
      </c>
      <c r="B127">
        <v>1165.0040300000001</v>
      </c>
      <c r="C127">
        <v>34</v>
      </c>
      <c r="D127">
        <v>98.575810000000004</v>
      </c>
      <c r="E127">
        <v>1</v>
      </c>
      <c r="F127">
        <v>0.48</v>
      </c>
      <c r="G127">
        <v>1.0498844957484643</v>
      </c>
      <c r="H127">
        <v>0.22680726630525189</v>
      </c>
      <c r="I127">
        <v>2.9</v>
      </c>
      <c r="J127">
        <f>LN(H2_[[#This Row],[b]]/(H2_[[#This Row],['#'#Temp./°C]]*H2_[[#This Row],['#'#Temp./°C]]))</f>
        <v>-11.12522737688858</v>
      </c>
      <c r="K127">
        <v>20</v>
      </c>
      <c r="L127">
        <f>LN(H2_[[#This Row],[G_alpha]]/(H2_[[#This Row],['#'#Temp./°C]]*H2_[[#This Row],['#'#Temp./°C]]))</f>
        <v>-15.604614319701385</v>
      </c>
    </row>
    <row r="128" spans="1:12" x14ac:dyDescent="0.3">
      <c r="A128" t="s">
        <v>9</v>
      </c>
      <c r="B128">
        <v>1184.9659999999999</v>
      </c>
      <c r="C128">
        <v>35</v>
      </c>
      <c r="D128">
        <v>98.533299999999997</v>
      </c>
      <c r="E128">
        <v>1</v>
      </c>
      <c r="F128">
        <v>0.49</v>
      </c>
      <c r="G128">
        <v>1.0194552396536427</v>
      </c>
      <c r="H128">
        <v>0.24054907099962691</v>
      </c>
      <c r="I128">
        <v>2.9</v>
      </c>
      <c r="J128">
        <f>LN(H2_[[#This Row],[b]]/(H2_[[#This Row],['#'#Temp./°C]]*H2_[[#This Row],['#'#Temp./°C]]))</f>
        <v>-11.159206448794981</v>
      </c>
      <c r="K128">
        <v>20</v>
      </c>
      <c r="L128">
        <f>LN(H2_[[#This Row],[G_alpha]]/(H2_[[#This Row],['#'#Temp./°C]]*H2_[[#This Row],['#'#Temp./°C]]))</f>
        <v>-15.579769895177611</v>
      </c>
    </row>
    <row r="129" spans="1:12" x14ac:dyDescent="0.3">
      <c r="A129" t="s">
        <v>9</v>
      </c>
      <c r="B129">
        <v>1194.9810199999999</v>
      </c>
      <c r="C129">
        <v>35.5</v>
      </c>
      <c r="D129">
        <v>98.510620000000003</v>
      </c>
      <c r="E129">
        <v>1</v>
      </c>
      <c r="F129">
        <v>0.5</v>
      </c>
      <c r="G129">
        <v>1.0039311659885348</v>
      </c>
      <c r="H129">
        <v>0.2480459470998892</v>
      </c>
      <c r="I129">
        <v>2.9</v>
      </c>
      <c r="J129">
        <f>LN(H2_[[#This Row],[b]]/(H2_[[#This Row],['#'#Temp./°C]]*H2_[[#This Row],['#'#Temp./°C]]))</f>
        <v>-11.176038889234587</v>
      </c>
      <c r="K129">
        <v>20</v>
      </c>
      <c r="L129">
        <f>LN(H2_[[#This Row],[G_alpha]]/(H2_[[#This Row],['#'#Temp./°C]]*H2_[[#This Row],['#'#Temp./°C]]))</f>
        <v>-15.565912442202135</v>
      </c>
    </row>
    <row r="130" spans="1:12" x14ac:dyDescent="0.3">
      <c r="A130" t="s">
        <v>9</v>
      </c>
      <c r="B130">
        <v>1205.00702</v>
      </c>
      <c r="C130">
        <v>36</v>
      </c>
      <c r="D130">
        <v>98.486469999999997</v>
      </c>
      <c r="E130">
        <v>1</v>
      </c>
      <c r="F130">
        <v>0.51</v>
      </c>
      <c r="G130">
        <v>0.98791236381175018</v>
      </c>
      <c r="H130">
        <v>0.25615519451970398</v>
      </c>
      <c r="I130">
        <v>2.9</v>
      </c>
      <c r="J130">
        <f>LN(H2_[[#This Row],[b]]/(H2_[[#This Row],['#'#Temp./°C]]*H2_[[#This Row],['#'#Temp./°C]]))</f>
        <v>-11.192749069713862</v>
      </c>
      <c r="K130">
        <v>20</v>
      </c>
      <c r="L130">
        <f>LN(H2_[[#This Row],[G_alpha]]/(H2_[[#This Row],['#'#Temp./°C]]*H2_[[#This Row],['#'#Temp./°C]]))</f>
        <v>-15.550453132860156</v>
      </c>
    </row>
    <row r="131" spans="1:12" x14ac:dyDescent="0.3">
      <c r="A131" t="s">
        <v>9</v>
      </c>
      <c r="B131">
        <v>1225.05701</v>
      </c>
      <c r="C131">
        <v>37</v>
      </c>
      <c r="D131">
        <v>98.433769999999996</v>
      </c>
      <c r="E131">
        <v>1</v>
      </c>
      <c r="F131">
        <v>0.52</v>
      </c>
      <c r="G131">
        <v>0.95467140841383236</v>
      </c>
      <c r="H131">
        <v>0.27430402270892118</v>
      </c>
      <c r="I131">
        <v>2.9</v>
      </c>
      <c r="J131">
        <f>LN(H2_[[#This Row],[b]]/(H2_[[#This Row],['#'#Temp./°C]]*H2_[[#This Row],['#'#Temp./°C]]))</f>
        <v>-11.225753047788894</v>
      </c>
      <c r="K131">
        <v>20</v>
      </c>
      <c r="L131">
        <f>LN(H2_[[#This Row],[G_alpha]]/(H2_[[#This Row],['#'#Temp./°C]]*H2_[[#This Row],['#'#Temp./°C]]))</f>
        <v>-15.515003537126546</v>
      </c>
    </row>
    <row r="132" spans="1:12" x14ac:dyDescent="0.3">
      <c r="A132" t="s">
        <v>9</v>
      </c>
      <c r="B132">
        <v>1235.04901</v>
      </c>
      <c r="C132">
        <v>37.5</v>
      </c>
      <c r="D132">
        <v>98.404849999999996</v>
      </c>
      <c r="E132">
        <v>1</v>
      </c>
      <c r="F132">
        <v>0.53</v>
      </c>
      <c r="G132">
        <v>0.93736325737391324</v>
      </c>
      <c r="H132">
        <v>0.28452744005378933</v>
      </c>
      <c r="I132">
        <v>2.9</v>
      </c>
      <c r="J132">
        <f>LN(H2_[[#This Row],[b]]/(H2_[[#This Row],['#'#Temp./°C]]*H2_[[#This Row],['#'#Temp./°C]]))</f>
        <v>-11.241999591416421</v>
      </c>
      <c r="K132">
        <v>20</v>
      </c>
      <c r="L132">
        <f>LN(H2_[[#This Row],[G_alpha]]/(H2_[[#This Row],['#'#Temp./°C]]*H2_[[#This Row],['#'#Temp./°C]]))</f>
        <v>-15.494657444935983</v>
      </c>
    </row>
    <row r="133" spans="1:12" x14ac:dyDescent="0.3">
      <c r="A133" t="s">
        <v>9</v>
      </c>
      <c r="B133">
        <v>1245.02502</v>
      </c>
      <c r="C133">
        <v>38</v>
      </c>
      <c r="D133">
        <v>98.374660000000006</v>
      </c>
      <c r="E133">
        <v>1</v>
      </c>
      <c r="F133">
        <v>0.54</v>
      </c>
      <c r="G133">
        <v>0.91995213309215695</v>
      </c>
      <c r="H133">
        <v>0.29539935805086309</v>
      </c>
      <c r="I133">
        <v>2.9</v>
      </c>
      <c r="J133">
        <f>LN(H2_[[#This Row],[b]]/(H2_[[#This Row],['#'#Temp./°C]]*H2_[[#This Row],['#'#Temp./°C]]))</f>
        <v>-11.25808953661085</v>
      </c>
      <c r="K133">
        <v>20</v>
      </c>
      <c r="L133">
        <f>LN(H2_[[#This Row],[G_alpha]]/(H2_[[#This Row],['#'#Temp./°C]]*H2_[[#This Row],['#'#Temp./°C]]))</f>
        <v>-15.473248892204182</v>
      </c>
    </row>
    <row r="134" spans="1:12" x14ac:dyDescent="0.3">
      <c r="A134" t="s">
        <v>9</v>
      </c>
      <c r="B134">
        <v>1254.992</v>
      </c>
      <c r="C134">
        <v>38.5</v>
      </c>
      <c r="D134">
        <v>98.342569999999995</v>
      </c>
      <c r="E134">
        <v>1</v>
      </c>
      <c r="F134">
        <v>0.55000000000000004</v>
      </c>
      <c r="G134">
        <v>0.90214066355743316</v>
      </c>
      <c r="H134">
        <v>0.30717897784242382</v>
      </c>
      <c r="I134">
        <v>2.9</v>
      </c>
      <c r="J134">
        <f>LN(H2_[[#This Row],[b]]/(H2_[[#This Row],['#'#Temp./°C]]*H2_[[#This Row],['#'#Temp./°C]]))</f>
        <v>-11.274036680533159</v>
      </c>
      <c r="K134">
        <v>20</v>
      </c>
      <c r="L134">
        <f>LN(H2_[[#This Row],[G_alpha]]/(H2_[[#This Row],['#'#Temp./°C]]*H2_[[#This Row],['#'#Temp./°C]]))</f>
        <v>-15.450093665639839</v>
      </c>
    </row>
    <row r="135" spans="1:12" x14ac:dyDescent="0.3">
      <c r="A135" t="s">
        <v>9</v>
      </c>
      <c r="B135">
        <v>1265.00098</v>
      </c>
      <c r="C135">
        <v>39</v>
      </c>
      <c r="D135">
        <v>98.309100000000001</v>
      </c>
      <c r="E135">
        <v>1</v>
      </c>
      <c r="F135">
        <v>0.56999999999999995</v>
      </c>
      <c r="G135">
        <v>0.88428351765332169</v>
      </c>
      <c r="H135">
        <v>0.31971053578193398</v>
      </c>
      <c r="I135">
        <v>2.9</v>
      </c>
      <c r="J135">
        <f>LN(H2_[[#This Row],[b]]/(H2_[[#This Row],['#'#Temp./°C]]*H2_[[#This Row],['#'#Temp./°C]]))</f>
        <v>-11.289924078175765</v>
      </c>
      <c r="K135">
        <v>20</v>
      </c>
      <c r="L135">
        <f>LN(H2_[[#This Row],[G_alpha]]/(H2_[[#This Row],['#'#Temp./°C]]*H2_[[#This Row],['#'#Temp./°C]]))</f>
        <v>-15.425995619975051</v>
      </c>
    </row>
    <row r="136" spans="1:12" x14ac:dyDescent="0.3">
      <c r="A136" t="s">
        <v>9</v>
      </c>
      <c r="B136">
        <v>1275.0349700000002</v>
      </c>
      <c r="C136">
        <v>39.5</v>
      </c>
      <c r="D136">
        <v>98.274069999999995</v>
      </c>
      <c r="E136">
        <v>1</v>
      </c>
      <c r="F136">
        <v>0.57999999999999996</v>
      </c>
      <c r="G136">
        <v>0.866335830537737</v>
      </c>
      <c r="H136">
        <v>0.33309449513220452</v>
      </c>
      <c r="I136">
        <v>2.9</v>
      </c>
      <c r="J136">
        <f>LN(H2_[[#This Row],[b]]/(H2_[[#This Row],['#'#Temp./°C]]*H2_[[#This Row],['#'#Temp./°C]]))</f>
        <v>-11.305725495780772</v>
      </c>
      <c r="K136">
        <v>20</v>
      </c>
      <c r="L136">
        <f>LN(H2_[[#This Row],[G_alpha]]/(H2_[[#This Row],['#'#Temp./°C]]*H2_[[#This Row],['#'#Temp./°C]]))</f>
        <v>-15.400786829425531</v>
      </c>
    </row>
    <row r="137" spans="1:12" x14ac:dyDescent="0.3">
      <c r="A137" t="s">
        <v>9</v>
      </c>
      <c r="B137">
        <v>1285.1099899999999</v>
      </c>
      <c r="C137">
        <v>40</v>
      </c>
      <c r="D137">
        <v>98.237970000000004</v>
      </c>
      <c r="E137">
        <v>1</v>
      </c>
      <c r="F137">
        <v>0.59</v>
      </c>
      <c r="G137">
        <v>0.84858657344086352</v>
      </c>
      <c r="H137">
        <v>0.34717440250483489</v>
      </c>
      <c r="I137">
        <v>2.9</v>
      </c>
      <c r="J137">
        <f>LN(H2_[[#This Row],[b]]/(H2_[[#This Row],['#'#Temp./°C]]*H2_[[#This Row],['#'#Temp./°C]]))</f>
        <v>-11.321466904439985</v>
      </c>
      <c r="K137">
        <v>20</v>
      </c>
      <c r="L137">
        <f>LN(H2_[[#This Row],[G_alpha]]/(H2_[[#This Row],['#'#Temp./°C]]*H2_[[#This Row],['#'#Temp./°C]]))</f>
        <v>-15.375127202412285</v>
      </c>
    </row>
    <row r="138" spans="1:12" x14ac:dyDescent="0.3">
      <c r="A138" t="s">
        <v>9</v>
      </c>
      <c r="B138">
        <v>1295.19397</v>
      </c>
      <c r="C138">
        <v>40.5</v>
      </c>
      <c r="D138">
        <v>98.200999999999993</v>
      </c>
      <c r="E138">
        <v>1</v>
      </c>
      <c r="F138">
        <v>0.6</v>
      </c>
      <c r="G138">
        <v>0.83114785992217644</v>
      </c>
      <c r="H138">
        <v>0.36189570317937192</v>
      </c>
      <c r="I138">
        <v>2.9</v>
      </c>
      <c r="J138">
        <f>LN(H2_[[#This Row],[b]]/(H2_[[#This Row],['#'#Temp./°C]]*H2_[[#This Row],['#'#Temp./°C]]))</f>
        <v>-11.337099219847911</v>
      </c>
      <c r="K138">
        <v>20</v>
      </c>
      <c r="L138">
        <f>LN(H2_[[#This Row],[G_alpha]]/(H2_[[#This Row],['#'#Temp./°C]]*H2_[[#This Row],['#'#Temp./°C]]))</f>
        <v>-15.34923071483489</v>
      </c>
    </row>
    <row r="139" spans="1:12" x14ac:dyDescent="0.3">
      <c r="A139" t="s">
        <v>9</v>
      </c>
      <c r="B139">
        <v>1305.28601</v>
      </c>
      <c r="C139">
        <v>41</v>
      </c>
      <c r="D139">
        <v>98.162760000000006</v>
      </c>
      <c r="E139">
        <v>1</v>
      </c>
      <c r="F139">
        <v>0.61</v>
      </c>
      <c r="G139">
        <v>0.81384849012649707</v>
      </c>
      <c r="H139">
        <v>0.37744431149994118</v>
      </c>
      <c r="I139">
        <v>2.9</v>
      </c>
      <c r="J139">
        <f>LN(H2_[[#This Row],[b]]/(H2_[[#This Row],['#'#Temp./°C]]*H2_[[#This Row],['#'#Temp./°C]]))</f>
        <v>-11.352622647435341</v>
      </c>
      <c r="K139">
        <v>20</v>
      </c>
      <c r="L139">
        <f>LN(H2_[[#This Row],[G_alpha]]/(H2_[[#This Row],['#'#Temp./°C]]*H2_[[#This Row],['#'#Temp./°C]]))</f>
        <v>-15.322687161369872</v>
      </c>
    </row>
    <row r="140" spans="1:12" x14ac:dyDescent="0.3">
      <c r="A140" t="s">
        <v>9</v>
      </c>
      <c r="B140">
        <v>1315.3809799999999</v>
      </c>
      <c r="C140">
        <v>41.5</v>
      </c>
      <c r="D140">
        <v>98.124160000000003</v>
      </c>
      <c r="E140">
        <v>1</v>
      </c>
      <c r="F140">
        <v>0.63</v>
      </c>
      <c r="G140">
        <v>0.79710156516547437</v>
      </c>
      <c r="H140">
        <v>0.39347095996713288</v>
      </c>
      <c r="I140">
        <v>2.9</v>
      </c>
      <c r="J140">
        <f>LN(H2_[[#This Row],[b]]/(H2_[[#This Row],['#'#Temp./°C]]*H2_[[#This Row],['#'#Temp./°C]]))</f>
        <v>-11.36803096901142</v>
      </c>
      <c r="K140">
        <v>20</v>
      </c>
      <c r="L140">
        <f>LN(H2_[[#This Row],[G_alpha]]/(H2_[[#This Row],['#'#Temp./°C]]*H2_[[#This Row],['#'#Temp./°C]]))</f>
        <v>-15.296511255734529</v>
      </c>
    </row>
    <row r="141" spans="1:12" x14ac:dyDescent="0.3">
      <c r="A141" t="s">
        <v>9</v>
      </c>
      <c r="B141">
        <v>1325.44604</v>
      </c>
      <c r="C141">
        <v>42</v>
      </c>
      <c r="D141">
        <v>98.085480000000004</v>
      </c>
      <c r="E141">
        <v>1</v>
      </c>
      <c r="F141">
        <v>0.64</v>
      </c>
      <c r="G141">
        <v>0.78099732570043878</v>
      </c>
      <c r="H141">
        <v>0.4098650767973443</v>
      </c>
      <c r="I141">
        <v>2.9</v>
      </c>
      <c r="J141">
        <f>LN(H2_[[#This Row],[b]]/(H2_[[#This Row],['#'#Temp./°C]]*H2_[[#This Row],['#'#Temp./°C]]))</f>
        <v>-11.383276357914184</v>
      </c>
      <c r="K141">
        <v>20</v>
      </c>
      <c r="L141">
        <f>LN(H2_[[#This Row],[G_alpha]]/(H2_[[#This Row],['#'#Temp./°C]]*H2_[[#This Row],['#'#Temp./°C]]))</f>
        <v>-15.270935885893074</v>
      </c>
    </row>
    <row r="142" spans="1:12" x14ac:dyDescent="0.3">
      <c r="A142" t="s">
        <v>9</v>
      </c>
      <c r="B142">
        <v>1335.51196</v>
      </c>
      <c r="C142">
        <v>42.5</v>
      </c>
      <c r="D142">
        <v>98.04589</v>
      </c>
      <c r="E142">
        <v>1</v>
      </c>
      <c r="F142">
        <v>0.65</v>
      </c>
      <c r="G142">
        <v>0.76517442723285833</v>
      </c>
      <c r="H142">
        <v>0.4269913866496215</v>
      </c>
      <c r="I142">
        <v>2.9</v>
      </c>
      <c r="J142">
        <f>LN(H2_[[#This Row],[b]]/(H2_[[#This Row],['#'#Temp./°C]]*H2_[[#This Row],['#'#Temp./°C]]))</f>
        <v>-11.398407702360636</v>
      </c>
      <c r="K142">
        <v>20</v>
      </c>
      <c r="L142">
        <f>LN(H2_[[#This Row],[G_alpha]]/(H2_[[#This Row],['#'#Temp./°C]]*H2_[[#This Row],['#'#Temp./°C]]))</f>
        <v>-15.24513141365234</v>
      </c>
    </row>
    <row r="143" spans="1:12" x14ac:dyDescent="0.3">
      <c r="A143" t="s">
        <v>9</v>
      </c>
      <c r="B143">
        <v>1345.57996</v>
      </c>
      <c r="C143">
        <v>43</v>
      </c>
      <c r="D143">
        <v>98.006699999999995</v>
      </c>
      <c r="E143">
        <v>1</v>
      </c>
      <c r="F143">
        <v>0.67</v>
      </c>
      <c r="G143">
        <v>0.75013043696382753</v>
      </c>
      <c r="H143">
        <v>0.44428989280697678</v>
      </c>
      <c r="I143">
        <v>2.9</v>
      </c>
      <c r="J143">
        <f>LN(H2_[[#This Row],[b]]/(H2_[[#This Row],['#'#Temp./°C]]*H2_[[#This Row],['#'#Temp./°C]]))</f>
        <v>-11.413428518692488</v>
      </c>
      <c r="K143">
        <v>20</v>
      </c>
      <c r="L143">
        <f>LN(H2_[[#This Row],[G_alpha]]/(H2_[[#This Row],['#'#Temp./°C]]*H2_[[#This Row],['#'#Temp./°C]]))</f>
        <v>-15.220438810123097</v>
      </c>
    </row>
    <row r="144" spans="1:12" x14ac:dyDescent="0.3">
      <c r="A144" t="s">
        <v>9</v>
      </c>
      <c r="B144">
        <v>1355.62195</v>
      </c>
      <c r="C144">
        <v>43.5</v>
      </c>
      <c r="D144">
        <v>97.966999999999999</v>
      </c>
      <c r="E144">
        <v>1</v>
      </c>
      <c r="F144">
        <v>0.68</v>
      </c>
      <c r="G144">
        <v>0.73548204623708813</v>
      </c>
      <c r="H144">
        <v>0.46216372753497409</v>
      </c>
      <c r="I144">
        <v>2.9</v>
      </c>
      <c r="J144">
        <f>LN(H2_[[#This Row],[b]]/(H2_[[#This Row],['#'#Temp./°C]]*H2_[[#This Row],['#'#Temp./°C]]))</f>
        <v>-11.428298989833745</v>
      </c>
      <c r="K144">
        <v>20</v>
      </c>
      <c r="L144">
        <f>LN(H2_[[#This Row],[G_alpha]]/(H2_[[#This Row],['#'#Temp./°C]]*H2_[[#This Row],['#'#Temp./°C]]))</f>
        <v>-15.195867325465104</v>
      </c>
    </row>
    <row r="145" spans="1:12" x14ac:dyDescent="0.3">
      <c r="A145" t="s">
        <v>9</v>
      </c>
      <c r="B145">
        <v>1365.6519800000001</v>
      </c>
      <c r="C145">
        <v>44</v>
      </c>
      <c r="D145">
        <v>97.926090000000002</v>
      </c>
      <c r="E145">
        <v>1</v>
      </c>
      <c r="F145">
        <v>0.69</v>
      </c>
      <c r="G145">
        <v>0.72097390918603144</v>
      </c>
      <c r="H145">
        <v>0.48095108787712698</v>
      </c>
      <c r="I145">
        <v>2.9</v>
      </c>
      <c r="J145">
        <f>LN(H2_[[#This Row],[b]]/(H2_[[#This Row],['#'#Temp./°C]]*H2_[[#This Row],['#'#Temp./°C]]))</f>
        <v>-11.443042195667083</v>
      </c>
      <c r="K145">
        <v>20</v>
      </c>
      <c r="L145">
        <f>LN(H2_[[#This Row],[G_alpha]]/(H2_[[#This Row],['#'#Temp./°C]]*H2_[[#This Row],['#'#Temp./°C]]))</f>
        <v>-15.170764171673207</v>
      </c>
    </row>
    <row r="146" spans="1:12" x14ac:dyDescent="0.3">
      <c r="A146" t="s">
        <v>9</v>
      </c>
      <c r="B146">
        <v>1375.66003</v>
      </c>
      <c r="C146">
        <v>44.5</v>
      </c>
      <c r="D146">
        <v>97.881910000000005</v>
      </c>
      <c r="E146">
        <v>1</v>
      </c>
      <c r="F146">
        <v>0.71</v>
      </c>
      <c r="G146">
        <v>0.70593553626144523</v>
      </c>
      <c r="H146">
        <v>0.50166051500986331</v>
      </c>
      <c r="I146">
        <v>2.9</v>
      </c>
      <c r="J146">
        <f>LN(H2_[[#This Row],[b]]/(H2_[[#This Row],['#'#Temp./°C]]*H2_[[#This Row],['#'#Temp./°C]]))</f>
        <v>-11.457645559936482</v>
      </c>
      <c r="K146">
        <v>20</v>
      </c>
      <c r="L146">
        <f>LN(H2_[[#This Row],[G_alpha]]/(H2_[[#This Row],['#'#Temp./°C]]*H2_[[#This Row],['#'#Temp./°C]]))</f>
        <v>-15.143209486471738</v>
      </c>
    </row>
    <row r="147" spans="1:12" x14ac:dyDescent="0.3">
      <c r="A147" t="s">
        <v>9</v>
      </c>
      <c r="B147">
        <v>1385.67102</v>
      </c>
      <c r="C147">
        <v>45</v>
      </c>
      <c r="D147">
        <v>97.836939999999998</v>
      </c>
      <c r="E147">
        <v>1</v>
      </c>
      <c r="F147">
        <v>0.72</v>
      </c>
      <c r="G147">
        <v>0.69125914214122575</v>
      </c>
      <c r="H147">
        <v>0.52318855206129977</v>
      </c>
      <c r="I147">
        <v>2.9</v>
      </c>
      <c r="J147">
        <f>LN(H2_[[#This Row],[b]]/(H2_[[#This Row],['#'#Temp./°C]]*H2_[[#This Row],['#'#Temp./°C]]))</f>
        <v>-11.47214731098263</v>
      </c>
      <c r="K147">
        <v>20</v>
      </c>
      <c r="L147">
        <f>LN(H2_[[#This Row],[G_alpha]]/(H2_[[#This Row],['#'#Temp./°C]]*H2_[[#This Row],['#'#Temp./°C]]))</f>
        <v>-15.115692944231935</v>
      </c>
    </row>
    <row r="148" spans="1:12" x14ac:dyDescent="0.3">
      <c r="A148" t="s">
        <v>9</v>
      </c>
      <c r="B148">
        <v>1395.68201</v>
      </c>
      <c r="C148">
        <v>45.5</v>
      </c>
      <c r="D148">
        <v>97.786349999999999</v>
      </c>
      <c r="E148">
        <v>1</v>
      </c>
      <c r="F148">
        <v>0.74</v>
      </c>
      <c r="G148">
        <v>0.67546134212725595</v>
      </c>
      <c r="H148">
        <v>0.54794757776717329</v>
      </c>
      <c r="I148">
        <v>2.9</v>
      </c>
      <c r="J148">
        <f>LN(H2_[[#This Row],[b]]/(H2_[[#This Row],['#'#Temp./°C]]*H2_[[#This Row],['#'#Temp./°C]]))</f>
        <v>-11.486544668130156</v>
      </c>
      <c r="K148">
        <v>20</v>
      </c>
      <c r="L148">
        <f>LN(H2_[[#This Row],[G_alpha]]/(H2_[[#This Row],['#'#Temp./°C]]*H2_[[#This Row],['#'#Temp./°C]]))</f>
        <v>-15.083852599302883</v>
      </c>
    </row>
    <row r="149" spans="1:12" x14ac:dyDescent="0.3">
      <c r="A149" t="s">
        <v>9</v>
      </c>
      <c r="B149">
        <v>1405.6970200000001</v>
      </c>
      <c r="C149">
        <v>46</v>
      </c>
      <c r="D149">
        <v>97.733869999999996</v>
      </c>
      <c r="E149">
        <v>1</v>
      </c>
      <c r="F149">
        <v>0.76</v>
      </c>
      <c r="G149">
        <v>0.65981872178559853</v>
      </c>
      <c r="H149">
        <v>0.57423642925058238</v>
      </c>
      <c r="I149">
        <v>2.9</v>
      </c>
      <c r="J149">
        <f>LN(H2_[[#This Row],[b]]/(H2_[[#This Row],['#'#Temp./°C]]*H2_[[#This Row],['#'#Temp./°C]]))</f>
        <v>-11.500844843236468</v>
      </c>
      <c r="K149">
        <v>20</v>
      </c>
      <c r="L149">
        <f>LN(H2_[[#This Row],[G_alpha]]/(H2_[[#This Row],['#'#Temp./°C]]*H2_[[#This Row],['#'#Temp./°C]]))</f>
        <v>-15.051291186610483</v>
      </c>
    </row>
    <row r="150" spans="1:12" x14ac:dyDescent="0.3">
      <c r="A150" t="s">
        <v>9</v>
      </c>
      <c r="B150">
        <v>1415.7349899999999</v>
      </c>
      <c r="C150">
        <v>46.5</v>
      </c>
      <c r="D150">
        <v>97.67465</v>
      </c>
      <c r="E150">
        <v>1</v>
      </c>
      <c r="F150">
        <v>0.78</v>
      </c>
      <c r="G150">
        <v>0.64301502999548488</v>
      </c>
      <c r="H150">
        <v>0.60464123268041459</v>
      </c>
      <c r="I150">
        <v>2.9</v>
      </c>
      <c r="J150">
        <f>LN(H2_[[#This Row],[b]]/(H2_[[#This Row],['#'#Temp./°C]]*H2_[[#This Row],['#'#Temp./°C]]))</f>
        <v>-11.515075932012762</v>
      </c>
      <c r="K150">
        <v>20</v>
      </c>
      <c r="L150">
        <f>LN(H2_[[#This Row],[G_alpha]]/(H2_[[#This Row],['#'#Temp./°C]]*H2_[[#This Row],['#'#Temp./°C]]))</f>
        <v>-15.013928206248387</v>
      </c>
    </row>
    <row r="151" spans="1:12" x14ac:dyDescent="0.3">
      <c r="A151" t="s">
        <v>9</v>
      </c>
      <c r="B151">
        <v>1425.77197</v>
      </c>
      <c r="C151">
        <v>47</v>
      </c>
      <c r="D151">
        <v>97.615610000000004</v>
      </c>
      <c r="E151">
        <v>1</v>
      </c>
      <c r="F151">
        <v>0.8</v>
      </c>
      <c r="G151">
        <v>0.62709330268957819</v>
      </c>
      <c r="H151">
        <v>0.63573435830458325</v>
      </c>
      <c r="I151">
        <v>2.9</v>
      </c>
      <c r="J151">
        <f>LN(H2_[[#This Row],[b]]/(H2_[[#This Row],['#'#Temp./°C]]*H2_[[#This Row],['#'#Temp./°C]]))</f>
        <v>-11.529205085149121</v>
      </c>
      <c r="K151">
        <v>20</v>
      </c>
      <c r="L151">
        <f>LN(H2_[[#This Row],[G_alpha]]/(H2_[[#This Row],['#'#Temp./°C]]*H2_[[#This Row],['#'#Temp./°C]]))</f>
        <v>-14.977911837217608</v>
      </c>
    </row>
    <row r="152" spans="1:12" x14ac:dyDescent="0.3">
      <c r="A152" t="s">
        <v>9</v>
      </c>
      <c r="B152">
        <v>1435.8260499999999</v>
      </c>
      <c r="C152">
        <v>47.5</v>
      </c>
      <c r="D152">
        <v>97.559809999999999</v>
      </c>
      <c r="E152">
        <v>1</v>
      </c>
      <c r="F152">
        <v>0.82</v>
      </c>
      <c r="G152">
        <v>0.61275351509513609</v>
      </c>
      <c r="H152">
        <v>0.6658377071349062</v>
      </c>
      <c r="I152">
        <v>2.9</v>
      </c>
      <c r="J152">
        <f>LN(H2_[[#This Row],[b]]/(H2_[[#This Row],['#'#Temp./°C]]*H2_[[#This Row],['#'#Temp./°C]]))</f>
        <v>-11.543258940792464</v>
      </c>
      <c r="K152">
        <v>20</v>
      </c>
      <c r="L152">
        <f>LN(H2_[[#This Row],[G_alpha]]/(H2_[[#This Row],['#'#Temp./°C]]*H2_[[#This Row],['#'#Temp./°C]]))</f>
        <v>-14.945700535464347</v>
      </c>
    </row>
    <row r="153" spans="1:12" x14ac:dyDescent="0.3">
      <c r="A153" t="s">
        <v>9</v>
      </c>
      <c r="B153">
        <v>1445.9029499999999</v>
      </c>
      <c r="C153">
        <v>48</v>
      </c>
      <c r="D153">
        <v>97.511269999999996</v>
      </c>
      <c r="E153">
        <v>1</v>
      </c>
      <c r="F153">
        <v>0.83</v>
      </c>
      <c r="G153">
        <v>0.6008024172971751</v>
      </c>
      <c r="H153">
        <v>0.69259071648404069</v>
      </c>
      <c r="I153">
        <v>2.9</v>
      </c>
      <c r="J153">
        <f>LN(H2_[[#This Row],[b]]/(H2_[[#This Row],['#'#Temp./°C]]*H2_[[#This Row],['#'#Temp./°C]]))</f>
        <v>-11.557246295013501</v>
      </c>
      <c r="K153">
        <v>20</v>
      </c>
      <c r="L153">
        <f>LN(H2_[[#This Row],[G_alpha]]/(H2_[[#This Row],['#'#Temp./°C]]*H2_[[#This Row],['#'#Temp./°C]]))</f>
        <v>-14.920294619534783</v>
      </c>
    </row>
    <row r="154" spans="1:12" x14ac:dyDescent="0.3">
      <c r="A154" t="s">
        <v>9</v>
      </c>
      <c r="B154">
        <v>1545.9799800000001</v>
      </c>
      <c r="C154">
        <v>53</v>
      </c>
      <c r="D154">
        <v>97.500810000000001</v>
      </c>
      <c r="E154">
        <v>1</v>
      </c>
      <c r="F154">
        <v>0.84</v>
      </c>
      <c r="G154">
        <v>0.59828784526186551</v>
      </c>
      <c r="H154">
        <v>0.69842479492280163</v>
      </c>
      <c r="I154">
        <v>2.9</v>
      </c>
      <c r="J154">
        <f>LN(H2_[[#This Row],[b]]/(H2_[[#This Row],['#'#Temp./°C]]*H2_[[#This Row],['#'#Temp./°C]]))</f>
        <v>-11.691094285478615</v>
      </c>
      <c r="K154">
        <v>20</v>
      </c>
      <c r="L154">
        <f>LN(H2_[[#This Row],[G_alpha]]/(H2_[[#This Row],['#'#Temp./°C]]*H2_[[#This Row],['#'#Temp./°C]]))</f>
        <v>-15.045754331652764</v>
      </c>
    </row>
    <row r="155" spans="1:12" x14ac:dyDescent="0.3">
      <c r="A155" t="s">
        <v>9</v>
      </c>
      <c r="B155">
        <v>1486.1440399999999</v>
      </c>
      <c r="C155">
        <v>50</v>
      </c>
      <c r="D155">
        <v>97.457769999999996</v>
      </c>
      <c r="E155">
        <v>1</v>
      </c>
      <c r="F155">
        <v>0.85</v>
      </c>
      <c r="G155">
        <v>0.58815882119241725</v>
      </c>
      <c r="H155">
        <v>0.72268789238016684</v>
      </c>
      <c r="I155">
        <v>2.9</v>
      </c>
      <c r="J155">
        <f>LN(H2_[[#This Row],[b]]/(H2_[[#This Row],['#'#Temp./°C]]*H2_[[#This Row],['#'#Temp./°C]]))</f>
        <v>-11.612148030325045</v>
      </c>
      <c r="K155">
        <v>20</v>
      </c>
      <c r="L155">
        <f>LN(H2_[[#This Row],[G_alpha]]/(H2_[[#This Row],['#'#Temp./°C]]*H2_[[#This Row],['#'#Temp./°C]]))</f>
        <v>-14.932658138026307</v>
      </c>
    </row>
    <row r="156" spans="1:12" x14ac:dyDescent="0.3">
      <c r="A156" t="s">
        <v>9</v>
      </c>
      <c r="B156">
        <v>1575.80603</v>
      </c>
      <c r="C156">
        <v>54.5</v>
      </c>
      <c r="D156">
        <v>97.442279999999997</v>
      </c>
      <c r="E156">
        <v>1</v>
      </c>
      <c r="F156">
        <v>0.86</v>
      </c>
      <c r="G156">
        <v>0.58459682842531591</v>
      </c>
      <c r="H156">
        <v>0.7315215067460149</v>
      </c>
      <c r="I156">
        <v>2.9</v>
      </c>
      <c r="J156">
        <f>LN(H2_[[#This Row],[b]]/(H2_[[#This Row],['#'#Temp./°C]]*H2_[[#This Row],['#'#Temp./°C]]))</f>
        <v>-11.72931209731003</v>
      </c>
      <c r="K156">
        <v>20</v>
      </c>
      <c r="L156">
        <f>LN(H2_[[#This Row],[G_alpha]]/(H2_[[#This Row],['#'#Temp./°C]]*H2_[[#This Row],['#'#Temp./°C]]))</f>
        <v>-15.037673028935039</v>
      </c>
    </row>
    <row r="157" spans="1:12" x14ac:dyDescent="0.3">
      <c r="A157" t="s">
        <v>9</v>
      </c>
      <c r="B157">
        <v>1585.7099599999999</v>
      </c>
      <c r="C157">
        <v>55</v>
      </c>
      <c r="D157">
        <v>97.378799999999998</v>
      </c>
      <c r="E157">
        <v>1</v>
      </c>
      <c r="F157">
        <v>0.88</v>
      </c>
      <c r="G157">
        <v>0.57043911185716467</v>
      </c>
      <c r="H157">
        <v>0.76828334505392559</v>
      </c>
      <c r="I157">
        <v>2.9</v>
      </c>
      <c r="J157">
        <f>LN(H2_[[#This Row],[b]]/(H2_[[#This Row],['#'#Temp./°C]]*H2_[[#This Row],['#'#Temp./°C]]))</f>
        <v>-11.741842747072935</v>
      </c>
      <c r="K157">
        <v>20</v>
      </c>
      <c r="L157">
        <f>LN(H2_[[#This Row],[G_alpha]]/(H2_[[#This Row],['#'#Temp./°C]]*H2_[[#This Row],['#'#Temp./°C]]))</f>
        <v>-15.001171695630303</v>
      </c>
    </row>
    <row r="158" spans="1:12" x14ac:dyDescent="0.3">
      <c r="A158" t="s">
        <v>9</v>
      </c>
      <c r="B158">
        <v>1595.6190200000001</v>
      </c>
      <c r="C158">
        <v>55.5</v>
      </c>
      <c r="D158">
        <v>97.292590000000004</v>
      </c>
      <c r="E158">
        <v>1</v>
      </c>
      <c r="F158">
        <v>0.91</v>
      </c>
      <c r="G158">
        <v>0.55227505254099063</v>
      </c>
      <c r="H158">
        <v>0.81965134785524796</v>
      </c>
      <c r="I158">
        <v>2.9</v>
      </c>
      <c r="J158">
        <f>LN(H2_[[#This Row],[b]]/(H2_[[#This Row],['#'#Temp./°C]]*H2_[[#This Row],['#'#Temp./°C]]))</f>
        <v>-11.754301806927964</v>
      </c>
      <c r="K158">
        <v>20</v>
      </c>
      <c r="L158">
        <f>LN(H2_[[#This Row],[G_alpha]]/(H2_[[#This Row],['#'#Temp./°C]]*H2_[[#This Row],['#'#Temp./°C]]))</f>
        <v>-14.948910295165177</v>
      </c>
    </row>
    <row r="159" spans="1:12" x14ac:dyDescent="0.3">
      <c r="A159" t="s">
        <v>9</v>
      </c>
      <c r="B159">
        <v>1604.6980000000001</v>
      </c>
      <c r="C159">
        <v>56</v>
      </c>
      <c r="D159">
        <v>97.175790000000006</v>
      </c>
      <c r="E159">
        <v>2</v>
      </c>
      <c r="F159">
        <v>0.94</v>
      </c>
      <c r="G159">
        <v>0.5294347799915744</v>
      </c>
      <c r="H159">
        <v>0.89189775944754934</v>
      </c>
      <c r="I159">
        <v>2.9</v>
      </c>
      <c r="J159">
        <f>LN(H2_[[#This Row],[b]]/(H2_[[#This Row],['#'#Temp./°C]]*H2_[[#This Row],['#'#Temp./°C]]))</f>
        <v>-11.765649438177325</v>
      </c>
      <c r="K159">
        <v>20</v>
      </c>
      <c r="L159">
        <f>LN(H2_[[#This Row],[G_alpha]]/(H2_[[#This Row],['#'#Temp./°C]]*H2_[[#This Row],['#'#Temp./°C]]))</f>
        <v>-14.875785484156175</v>
      </c>
    </row>
    <row r="160" spans="1:12" x14ac:dyDescent="0.3">
      <c r="A160" t="s">
        <v>9</v>
      </c>
      <c r="B160">
        <v>1604.2099599999999</v>
      </c>
      <c r="C160">
        <v>56.5</v>
      </c>
      <c r="D160">
        <v>97.009529999999998</v>
      </c>
      <c r="E160">
        <v>2</v>
      </c>
      <c r="F160">
        <v>1</v>
      </c>
      <c r="G160">
        <v>0.5</v>
      </c>
      <c r="H160">
        <v>1</v>
      </c>
      <c r="I160">
        <v>2.9</v>
      </c>
      <c r="J160">
        <f>LN(H2_[[#This Row],[b]]/(H2_[[#This Row],['#'#Temp./°C]]*H2_[[#This Row],['#'#Temp./°C]]))</f>
        <v>-11.765041081677422</v>
      </c>
      <c r="K160">
        <v>20</v>
      </c>
      <c r="L160">
        <f>LN(H2_[[#This Row],[G_alpha]]/(H2_[[#This Row],['#'#Temp./°C]]*H2_[[#This Row],['#'#Temp./°C]]))</f>
        <v>-14.760773355231414</v>
      </c>
    </row>
    <row r="161" spans="1:12" x14ac:dyDescent="0.3">
      <c r="A161" t="s">
        <v>10</v>
      </c>
      <c r="B161">
        <v>511.77499</v>
      </c>
      <c r="C161">
        <v>2.25</v>
      </c>
      <c r="D161">
        <v>99.913960000000003</v>
      </c>
      <c r="E161">
        <v>1</v>
      </c>
      <c r="F161">
        <v>0.03</v>
      </c>
      <c r="G161">
        <v>19.282833565784035</v>
      </c>
      <c r="H161">
        <v>6.7235448018429999E-4</v>
      </c>
      <c r="I161">
        <v>3.4</v>
      </c>
      <c r="J161">
        <f>LN(H2_[[#This Row],[b]]/(H2_[[#This Row],['#'#Temp./°C]]*H2_[[#This Row],['#'#Temp./°C]]))</f>
        <v>-9.0745727299115408</v>
      </c>
      <c r="K161">
        <v>30</v>
      </c>
      <c r="L161">
        <f>LN(H2_[[#This Row],[G_alpha]]/(H2_[[#This Row],['#'#Temp./°C]]*H2_[[#This Row],['#'#Temp./°C]]))</f>
        <v>-19.780494967819926</v>
      </c>
    </row>
    <row r="162" spans="1:12" x14ac:dyDescent="0.3">
      <c r="A162" t="s">
        <v>10</v>
      </c>
      <c r="B162">
        <v>600.18900000000008</v>
      </c>
      <c r="C162">
        <v>3.75</v>
      </c>
      <c r="D162">
        <v>99.869630000000001</v>
      </c>
      <c r="E162">
        <v>1</v>
      </c>
      <c r="F162">
        <v>0.04</v>
      </c>
      <c r="G162">
        <v>12.72604893763911</v>
      </c>
      <c r="H162">
        <v>1.5436641944182E-3</v>
      </c>
      <c r="I162">
        <v>3.4</v>
      </c>
      <c r="J162">
        <f>LN(H2_[[#This Row],[b]]/(H2_[[#This Row],['#'#Temp./°C]]*H2_[[#This Row],['#'#Temp./°C]]))</f>
        <v>-9.3932918295659693</v>
      </c>
      <c r="K162">
        <v>30</v>
      </c>
      <c r="L162">
        <f>LN(H2_[[#This Row],[G_alpha]]/(H2_[[#This Row],['#'#Temp./°C]]*H2_[[#This Row],['#'#Temp./°C]]))</f>
        <v>-19.268085552923989</v>
      </c>
    </row>
    <row r="163" spans="1:12" x14ac:dyDescent="0.3">
      <c r="A163" t="s">
        <v>10</v>
      </c>
      <c r="B163">
        <v>677.79998999999998</v>
      </c>
      <c r="C163">
        <v>5.25</v>
      </c>
      <c r="D163">
        <v>99.83117</v>
      </c>
      <c r="E163">
        <v>1</v>
      </c>
      <c r="F163">
        <v>0.05</v>
      </c>
      <c r="G163">
        <v>9.8270153408754517</v>
      </c>
      <c r="H163">
        <v>2.5887895128781E-3</v>
      </c>
      <c r="I163">
        <v>3.4</v>
      </c>
      <c r="J163">
        <f>LN(H2_[[#This Row],[b]]/(H2_[[#This Row],['#'#Temp./°C]]*H2_[[#This Row],['#'#Temp./°C]]))</f>
        <v>-9.6365071071765165</v>
      </c>
      <c r="K163">
        <v>30</v>
      </c>
      <c r="L163">
        <f>LN(H2_[[#This Row],[G_alpha]]/(H2_[[#This Row],['#'#Temp./°C]]*H2_[[#This Row],['#'#Temp./°C]]))</f>
        <v>-18.994269370905688</v>
      </c>
    </row>
    <row r="164" spans="1:12" x14ac:dyDescent="0.3">
      <c r="A164" t="s">
        <v>10</v>
      </c>
      <c r="B164">
        <v>699.72</v>
      </c>
      <c r="C164">
        <v>5.75</v>
      </c>
      <c r="D164">
        <v>99.815110000000004</v>
      </c>
      <c r="E164">
        <v>1</v>
      </c>
      <c r="F164">
        <v>0.06</v>
      </c>
      <c r="G164">
        <v>8.9734166261022139</v>
      </c>
      <c r="H164">
        <v>3.1047336205477002E-3</v>
      </c>
      <c r="I164">
        <v>3.4</v>
      </c>
      <c r="J164">
        <f>LN(H2_[[#This Row],[b]]/(H2_[[#This Row],['#'#Temp./°C]]*H2_[[#This Row],['#'#Temp./°C]]))</f>
        <v>-9.7001631283819751</v>
      </c>
      <c r="K164">
        <v>30</v>
      </c>
      <c r="L164">
        <f>LN(H2_[[#This Row],[G_alpha]]/(H2_[[#This Row],['#'#Temp./°C]]*H2_[[#This Row],['#'#Temp./°C]]))</f>
        <v>-18.876187867804873</v>
      </c>
    </row>
    <row r="165" spans="1:12" x14ac:dyDescent="0.3">
      <c r="A165" t="s">
        <v>10</v>
      </c>
      <c r="B165">
        <v>728.87900000000002</v>
      </c>
      <c r="C165">
        <v>6.5</v>
      </c>
      <c r="D165">
        <v>99.782560000000004</v>
      </c>
      <c r="E165">
        <v>1</v>
      </c>
      <c r="F165">
        <v>7.0000000000000007E-2</v>
      </c>
      <c r="G165">
        <v>7.6301278513614275</v>
      </c>
      <c r="H165">
        <v>4.2941417699783003E-3</v>
      </c>
      <c r="I165">
        <v>3.4</v>
      </c>
      <c r="J165">
        <f>LN(H2_[[#This Row],[b]]/(H2_[[#This Row],['#'#Temp./°C]]*H2_[[#This Row],['#'#Temp./°C]]))</f>
        <v>-9.7818180932112675</v>
      </c>
      <c r="K165">
        <v>30</v>
      </c>
      <c r="L165">
        <f>LN(H2_[[#This Row],[G_alpha]]/(H2_[[#This Row],['#'#Temp./°C]]*H2_[[#This Row],['#'#Temp./°C]]))</f>
        <v>-18.633519039112983</v>
      </c>
    </row>
    <row r="166" spans="1:12" x14ac:dyDescent="0.3">
      <c r="A166" t="s">
        <v>10</v>
      </c>
      <c r="B166">
        <v>746.15100000000007</v>
      </c>
      <c r="C166">
        <v>7</v>
      </c>
      <c r="D166">
        <v>99.750820000000004</v>
      </c>
      <c r="E166">
        <v>1</v>
      </c>
      <c r="F166">
        <v>0.08</v>
      </c>
      <c r="G166">
        <v>6.6582189581829621</v>
      </c>
      <c r="H166">
        <v>5.6392826498531997E-3</v>
      </c>
      <c r="I166">
        <v>3.4</v>
      </c>
      <c r="J166">
        <f>LN(H2_[[#This Row],[b]]/(H2_[[#This Row],['#'#Temp./°C]]*H2_[[#This Row],['#'#Temp./°C]]))</f>
        <v>-9.8286586035171908</v>
      </c>
      <c r="K166">
        <v>30</v>
      </c>
      <c r="L166">
        <f>LN(H2_[[#This Row],[G_alpha]]/(H2_[[#This Row],['#'#Temp./°C]]*H2_[[#This Row],['#'#Temp./°C]]))</f>
        <v>-18.407854396483156</v>
      </c>
    </row>
    <row r="167" spans="1:12" x14ac:dyDescent="0.3">
      <c r="A167" t="s">
        <v>10</v>
      </c>
      <c r="B167">
        <v>762.07401000000004</v>
      </c>
      <c r="C167">
        <v>7.5</v>
      </c>
      <c r="D167">
        <v>99.703379999999996</v>
      </c>
      <c r="E167">
        <v>1</v>
      </c>
      <c r="F167">
        <v>0.09</v>
      </c>
      <c r="G167">
        <v>5.5933349066144444</v>
      </c>
      <c r="H167">
        <v>7.9909490349411999E-3</v>
      </c>
      <c r="I167">
        <v>3.4</v>
      </c>
      <c r="J167">
        <f>LN(H2_[[#This Row],[b]]/(H2_[[#This Row],['#'#Temp./°C]]*H2_[[#This Row],['#'#Temp./°C]]))</f>
        <v>-9.8708899722467951</v>
      </c>
      <c r="K167">
        <v>30</v>
      </c>
      <c r="L167">
        <f>LN(H2_[[#This Row],[G_alpha]]/(H2_[[#This Row],['#'#Temp./°C]]*H2_[[#This Row],['#'#Temp./°C]]))</f>
        <v>-18.101533102326485</v>
      </c>
    </row>
    <row r="168" spans="1:12" x14ac:dyDescent="0.3">
      <c r="A168" t="s">
        <v>10</v>
      </c>
      <c r="B168">
        <v>769.62201000000005</v>
      </c>
      <c r="C168">
        <v>7.75</v>
      </c>
      <c r="D168">
        <v>99.677419999999998</v>
      </c>
      <c r="E168">
        <v>1</v>
      </c>
      <c r="F168">
        <v>0.1</v>
      </c>
      <c r="G168">
        <v>5.1432047864095418</v>
      </c>
      <c r="H168">
        <v>9.4508827412451996E-3</v>
      </c>
      <c r="I168">
        <v>3.4</v>
      </c>
      <c r="J168">
        <f>LN(H2_[[#This Row],[b]]/(H2_[[#This Row],['#'#Temp./°C]]*H2_[[#This Row],['#'#Temp./°C]]))</f>
        <v>-9.8906016147676343</v>
      </c>
      <c r="K168">
        <v>30</v>
      </c>
      <c r="L168">
        <f>LN(H2_[[#This Row],[G_alpha]]/(H2_[[#This Row],['#'#Temp./°C]]*H2_[[#This Row],['#'#Temp./°C]]))</f>
        <v>-17.953446126496903</v>
      </c>
    </row>
    <row r="169" spans="1:12" x14ac:dyDescent="0.3">
      <c r="A169" t="s">
        <v>10</v>
      </c>
      <c r="B169">
        <v>776.94399999999996</v>
      </c>
      <c r="C169">
        <v>8</v>
      </c>
      <c r="D169">
        <v>99.649500000000003</v>
      </c>
      <c r="E169">
        <v>1</v>
      </c>
      <c r="F169">
        <v>0.11</v>
      </c>
      <c r="G169">
        <v>4.7335092724679493</v>
      </c>
      <c r="H169">
        <v>1.11576708155466E-2</v>
      </c>
      <c r="I169">
        <v>3.4</v>
      </c>
      <c r="J169">
        <f>LN(H2_[[#This Row],[b]]/(H2_[[#This Row],['#'#Temp./°C]]*H2_[[#This Row],['#'#Temp./°C]]))</f>
        <v>-9.9095391697343622</v>
      </c>
      <c r="K169">
        <v>30</v>
      </c>
      <c r="L169">
        <f>LN(H2_[[#This Row],[G_alpha]]/(H2_[[#This Row],['#'#Temp./°C]]*H2_[[#This Row],['#'#Temp./°C]]))</f>
        <v>-17.806364603492451</v>
      </c>
    </row>
    <row r="170" spans="1:12" x14ac:dyDescent="0.3">
      <c r="A170" t="s">
        <v>10</v>
      </c>
      <c r="B170">
        <v>791.14398000000006</v>
      </c>
      <c r="C170">
        <v>8.5</v>
      </c>
      <c r="D170">
        <v>99.586529999999996</v>
      </c>
      <c r="E170">
        <v>1</v>
      </c>
      <c r="F170">
        <v>0.12</v>
      </c>
      <c r="G170">
        <v>4.0126127651340742</v>
      </c>
      <c r="H170">
        <v>1.5526926880739301E-2</v>
      </c>
      <c r="I170">
        <v>3.4</v>
      </c>
      <c r="J170">
        <f>LN(H2_[[#This Row],[b]]/(H2_[[#This Row],['#'#Temp./°C]]*H2_[[#This Row],['#'#Temp./°C]]))</f>
        <v>-9.9457625662568994</v>
      </c>
      <c r="K170">
        <v>30</v>
      </c>
      <c r="L170">
        <f>LN(H2_[[#This Row],[G_alpha]]/(H2_[[#This Row],['#'#Temp./°C]]*H2_[[#This Row],['#'#Temp./°C]]))</f>
        <v>-17.512139492081836</v>
      </c>
    </row>
    <row r="171" spans="1:12" x14ac:dyDescent="0.3">
      <c r="A171" t="s">
        <v>10</v>
      </c>
      <c r="B171">
        <v>798.08001999999999</v>
      </c>
      <c r="C171">
        <v>8.75</v>
      </c>
      <c r="D171">
        <v>99.55171</v>
      </c>
      <c r="E171">
        <v>1</v>
      </c>
      <c r="F171">
        <v>0.14000000000000001</v>
      </c>
      <c r="G171">
        <v>3.7009413549264991</v>
      </c>
      <c r="H171">
        <v>1.82522160997503E-2</v>
      </c>
      <c r="I171">
        <v>3.4</v>
      </c>
      <c r="J171">
        <f>LN(H2_[[#This Row],[b]]/(H2_[[#This Row],['#'#Temp./°C]]*H2_[[#This Row],['#'#Temp./°C]]))</f>
        <v>-9.9632203545613667</v>
      </c>
      <c r="K171">
        <v>30</v>
      </c>
      <c r="L171">
        <f>LN(H2_[[#This Row],[G_alpha]]/(H2_[[#This Row],['#'#Temp./°C]]*H2_[[#This Row],['#'#Temp./°C]]))</f>
        <v>-17.367886512425894</v>
      </c>
    </row>
    <row r="172" spans="1:12" x14ac:dyDescent="0.3">
      <c r="A172" t="s">
        <v>10</v>
      </c>
      <c r="B172">
        <v>804.97400000000005</v>
      </c>
      <c r="C172">
        <v>9</v>
      </c>
      <c r="D172">
        <v>99.516670000000005</v>
      </c>
      <c r="E172">
        <v>1</v>
      </c>
      <c r="F172">
        <v>0.15</v>
      </c>
      <c r="G172">
        <v>3.4326340181656785</v>
      </c>
      <c r="H172">
        <v>2.1217050223837498E-2</v>
      </c>
      <c r="I172">
        <v>3.4</v>
      </c>
      <c r="J172">
        <f>LN(H2_[[#This Row],[b]]/(H2_[[#This Row],['#'#Temp./°C]]*H2_[[#This Row],['#'#Temp./°C]]))</f>
        <v>-9.980422575858487</v>
      </c>
      <c r="K172">
        <v>30</v>
      </c>
      <c r="L172">
        <f>LN(H2_[[#This Row],[G_alpha]]/(H2_[[#This Row],['#'#Temp./°C]]*H2_[[#This Row],['#'#Temp./°C]]))</f>
        <v>-17.23457012222385</v>
      </c>
    </row>
    <row r="173" spans="1:12" x14ac:dyDescent="0.3">
      <c r="A173" t="s">
        <v>10</v>
      </c>
      <c r="B173">
        <v>811.84002999999996</v>
      </c>
      <c r="C173">
        <v>9.25</v>
      </c>
      <c r="D173">
        <v>99.480059999999995</v>
      </c>
      <c r="E173">
        <v>1</v>
      </c>
      <c r="F173">
        <v>0.16</v>
      </c>
      <c r="G173">
        <v>3.1909354925568016</v>
      </c>
      <c r="H173">
        <v>2.4552965826546199E-2</v>
      </c>
      <c r="I173">
        <v>3.4</v>
      </c>
      <c r="J173">
        <f>LN(H2_[[#This Row],[b]]/(H2_[[#This Row],['#'#Temp./°C]]*H2_[[#This Row],['#'#Temp./°C]]))</f>
        <v>-9.9974092450658656</v>
      </c>
      <c r="K173">
        <v>30</v>
      </c>
      <c r="L173">
        <f>LN(H2_[[#This Row],[G_alpha]]/(H2_[[#This Row],['#'#Temp./°C]]*H2_[[#This Row],['#'#Temp./°C]]))</f>
        <v>-17.105529251167656</v>
      </c>
    </row>
    <row r="174" spans="1:12" x14ac:dyDescent="0.3">
      <c r="A174" t="s">
        <v>10</v>
      </c>
      <c r="B174">
        <v>818.71502999999996</v>
      </c>
      <c r="C174">
        <v>9.5</v>
      </c>
      <c r="D174">
        <v>99.442819999999998</v>
      </c>
      <c r="E174">
        <v>1</v>
      </c>
      <c r="F174">
        <v>0.17</v>
      </c>
      <c r="G174">
        <v>2.9776643095588384</v>
      </c>
      <c r="H174">
        <v>2.8196067248647001E-2</v>
      </c>
      <c r="I174">
        <v>3.4</v>
      </c>
      <c r="J174">
        <f>LN(H2_[[#This Row],[b]]/(H2_[[#This Row],['#'#Temp./°C]]*H2_[[#This Row],['#'#Temp./°C]]))</f>
        <v>-10.014274767511685</v>
      </c>
      <c r="K174">
        <v>30</v>
      </c>
      <c r="L174">
        <f>LN(H2_[[#This Row],[G_alpha]]/(H2_[[#This Row],['#'#Temp./°C]]*H2_[[#This Row],['#'#Temp./°C]]))</f>
        <v>-16.984044919205093</v>
      </c>
    </row>
    <row r="175" spans="1:12" x14ac:dyDescent="0.3">
      <c r="A175" t="s">
        <v>10</v>
      </c>
      <c r="B175">
        <v>825.63</v>
      </c>
      <c r="C175">
        <v>9.75</v>
      </c>
      <c r="D175">
        <v>99.406829999999999</v>
      </c>
      <c r="E175">
        <v>1</v>
      </c>
      <c r="F175">
        <v>0.18</v>
      </c>
      <c r="G175">
        <v>2.7969974880725572</v>
      </c>
      <c r="H175">
        <v>3.1956253378912697E-2</v>
      </c>
      <c r="I175">
        <v>3.4</v>
      </c>
      <c r="J175">
        <f>LN(H2_[[#This Row],[b]]/(H2_[[#This Row],['#'#Temp./°C]]*H2_[[#This Row],['#'#Temp./°C]]))</f>
        <v>-10.031096080890686</v>
      </c>
      <c r="K175">
        <v>30</v>
      </c>
      <c r="L175">
        <f>LN(H2_[[#This Row],[G_alpha]]/(H2_[[#This Row],['#'#Temp./°C]]*H2_[[#This Row],['#'#Temp./°C]]))</f>
        <v>-16.875680855953227</v>
      </c>
    </row>
    <row r="176" spans="1:12" x14ac:dyDescent="0.3">
      <c r="A176" t="s">
        <v>10</v>
      </c>
      <c r="B176">
        <v>832.60797000000002</v>
      </c>
      <c r="C176">
        <v>10</v>
      </c>
      <c r="D176">
        <v>99.371750000000006</v>
      </c>
      <c r="E176">
        <v>1</v>
      </c>
      <c r="F176">
        <v>0.19</v>
      </c>
      <c r="G176">
        <v>2.6408197373657241</v>
      </c>
      <c r="H176">
        <v>3.5847798868207999E-2</v>
      </c>
      <c r="I176">
        <v>3.4</v>
      </c>
      <c r="J176">
        <f>LN(H2_[[#This Row],[b]]/(H2_[[#This Row],['#'#Temp./°C]]*H2_[[#This Row],['#'#Temp./°C]]))</f>
        <v>-10.04792843261543</v>
      </c>
      <c r="K176">
        <v>30</v>
      </c>
      <c r="L176">
        <f>LN(H2_[[#This Row],[G_alpha]]/(H2_[[#This Row],['#'#Temp./°C]]*H2_[[#This Row],['#'#Temp./°C]]))</f>
        <v>-16.777598926475395</v>
      </c>
    </row>
    <row r="177" spans="1:12" x14ac:dyDescent="0.3">
      <c r="A177" t="s">
        <v>10</v>
      </c>
      <c r="B177">
        <v>839.67200000000003</v>
      </c>
      <c r="C177">
        <v>10.25</v>
      </c>
      <c r="D177">
        <v>99.339460000000003</v>
      </c>
      <c r="E177">
        <v>1</v>
      </c>
      <c r="F177">
        <v>0.2</v>
      </c>
      <c r="G177">
        <v>2.5117252550943281</v>
      </c>
      <c r="H177">
        <v>3.9627415073117997E-2</v>
      </c>
      <c r="I177">
        <v>3.4</v>
      </c>
      <c r="J177">
        <f>LN(H2_[[#This Row],[b]]/(H2_[[#This Row],['#'#Temp./°C]]*H2_[[#This Row],['#'#Temp./°C]]))</f>
        <v>-10.064825297120253</v>
      </c>
      <c r="K177">
        <v>30</v>
      </c>
      <c r="L177">
        <f>LN(H2_[[#This Row],[G_alpha]]/(H2_[[#This Row],['#'#Temp./°C]]*H2_[[#This Row],['#'#Temp./°C]]))</f>
        <v>-16.694256779206878</v>
      </c>
    </row>
    <row r="178" spans="1:12" x14ac:dyDescent="0.3">
      <c r="A178" t="s">
        <v>10</v>
      </c>
      <c r="B178">
        <v>846.82599000000005</v>
      </c>
      <c r="C178">
        <v>10.5</v>
      </c>
      <c r="D178">
        <v>99.309690000000003</v>
      </c>
      <c r="E178">
        <v>1</v>
      </c>
      <c r="F178">
        <v>0.21</v>
      </c>
      <c r="G178">
        <v>2.4034057162724118</v>
      </c>
      <c r="H178">
        <v>4.3279858194093003E-2</v>
      </c>
      <c r="I178">
        <v>3.4</v>
      </c>
      <c r="J178">
        <f>LN(H2_[[#This Row],[b]]/(H2_[[#This Row],['#'#Temp./°C]]*H2_[[#This Row],['#'#Temp./°C]]))</f>
        <v>-10.081793079951295</v>
      </c>
      <c r="K178">
        <v>30</v>
      </c>
      <c r="L178">
        <f>LN(H2_[[#This Row],[G_alpha]]/(H2_[[#This Row],['#'#Temp./°C]]*H2_[[#This Row],['#'#Temp./°C]]))</f>
        <v>-16.623058382539323</v>
      </c>
    </row>
    <row r="179" spans="1:12" x14ac:dyDescent="0.3">
      <c r="A179" t="s">
        <v>10</v>
      </c>
      <c r="B179">
        <v>854.07898</v>
      </c>
      <c r="C179">
        <v>10.75</v>
      </c>
      <c r="D179">
        <v>99.283580000000001</v>
      </c>
      <c r="E179">
        <v>1</v>
      </c>
      <c r="F179">
        <v>0.22</v>
      </c>
      <c r="G179">
        <v>2.3158133497110662</v>
      </c>
      <c r="H179">
        <v>4.6615774305411903E-2</v>
      </c>
      <c r="I179">
        <v>3.4</v>
      </c>
      <c r="J179">
        <f>LN(H2_[[#This Row],[b]]/(H2_[[#This Row],['#'#Temp./°C]]*H2_[[#This Row],['#'#Temp./°C]]))</f>
        <v>-10.098849962233706</v>
      </c>
      <c r="K179">
        <v>30</v>
      </c>
      <c r="L179">
        <f>LN(H2_[[#This Row],[G_alpha]]/(H2_[[#This Row],['#'#Temp./°C]]*H2_[[#This Row],['#'#Temp./°C]]))</f>
        <v>-16.565863634618108</v>
      </c>
    </row>
    <row r="180" spans="1:12" x14ac:dyDescent="0.3">
      <c r="A180" t="s">
        <v>10</v>
      </c>
      <c r="B180">
        <v>868.87701000000004</v>
      </c>
      <c r="C180">
        <v>11.25</v>
      </c>
      <c r="D180">
        <v>99.242660000000001</v>
      </c>
      <c r="E180">
        <v>1</v>
      </c>
      <c r="F180">
        <v>0.23</v>
      </c>
      <c r="G180">
        <v>2.1906871418385432</v>
      </c>
      <c r="H180">
        <v>5.20929905770161E-2</v>
      </c>
      <c r="I180">
        <v>3.4</v>
      </c>
      <c r="J180">
        <f>LN(H2_[[#This Row],[b]]/(H2_[[#This Row],['#'#Temp./°C]]*H2_[[#This Row],['#'#Temp./°C]]))</f>
        <v>-10.133205787846215</v>
      </c>
      <c r="K180">
        <v>30</v>
      </c>
      <c r="L180">
        <f>LN(H2_[[#This Row],[G_alpha]]/(H2_[[#This Row],['#'#Temp./°C]]*H2_[[#This Row],['#'#Temp./°C]]))</f>
        <v>-16.489128046651388</v>
      </c>
    </row>
    <row r="181" spans="1:12" x14ac:dyDescent="0.3">
      <c r="A181" t="s">
        <v>10</v>
      </c>
      <c r="B181">
        <v>884.02002000000005</v>
      </c>
      <c r="C181">
        <v>11.75</v>
      </c>
      <c r="D181">
        <v>99.206410000000005</v>
      </c>
      <c r="E181">
        <v>1</v>
      </c>
      <c r="F181">
        <v>0.24</v>
      </c>
      <c r="G181">
        <v>2.0906198414798718</v>
      </c>
      <c r="H181">
        <v>5.71991892369767E-2</v>
      </c>
      <c r="I181">
        <v>3.4</v>
      </c>
      <c r="J181">
        <f>LN(H2_[[#This Row],[b]]/(H2_[[#This Row],['#'#Temp./°C]]*H2_[[#This Row],['#'#Temp./°C]]))</f>
        <v>-10.167762037217898</v>
      </c>
      <c r="K181">
        <v>30</v>
      </c>
      <c r="L181">
        <f>LN(H2_[[#This Row],[G_alpha]]/(H2_[[#This Row],['#'#Temp./°C]]*H2_[[#This Row],['#'#Temp./°C]]))</f>
        <v>-16.430174973755619</v>
      </c>
    </row>
    <row r="182" spans="1:12" x14ac:dyDescent="0.3">
      <c r="A182" t="s">
        <v>10</v>
      </c>
      <c r="B182">
        <v>899.39301</v>
      </c>
      <c r="C182">
        <v>12.25</v>
      </c>
      <c r="D182">
        <v>99.175749999999994</v>
      </c>
      <c r="E182">
        <v>1</v>
      </c>
      <c r="F182">
        <v>0.25</v>
      </c>
      <c r="G182">
        <v>2.0128541097967703</v>
      </c>
      <c r="H182">
        <v>6.1704297365184999E-2</v>
      </c>
      <c r="I182">
        <v>3.4</v>
      </c>
      <c r="J182">
        <f>LN(H2_[[#This Row],[b]]/(H2_[[#This Row],['#'#Temp./°C]]*H2_[[#This Row],['#'#Temp./°C]]))</f>
        <v>-10.20224282325486</v>
      </c>
      <c r="K182">
        <v>30</v>
      </c>
      <c r="L182">
        <f>LN(H2_[[#This Row],[G_alpha]]/(H2_[[#This Row],['#'#Temp./°C]]*H2_[[#This Row],['#'#Temp./°C]]))</f>
        <v>-16.388841906058513</v>
      </c>
    </row>
    <row r="183" spans="1:12" x14ac:dyDescent="0.3">
      <c r="A183" t="s">
        <v>10</v>
      </c>
      <c r="B183">
        <v>914.80798000000004</v>
      </c>
      <c r="C183">
        <v>12.75</v>
      </c>
      <c r="D183">
        <v>99.147829999999999</v>
      </c>
      <c r="E183">
        <v>1</v>
      </c>
      <c r="F183">
        <v>0.26</v>
      </c>
      <c r="G183">
        <v>1.9469061337526536</v>
      </c>
      <c r="H183">
        <v>6.59553428033504E-2</v>
      </c>
      <c r="I183">
        <v>3.4</v>
      </c>
      <c r="J183">
        <f>LN(H2_[[#This Row],[b]]/(H2_[[#This Row],['#'#Temp./°C]]*H2_[[#This Row],['#'#Temp./°C]]))</f>
        <v>-10.236230988995382</v>
      </c>
      <c r="K183">
        <v>30</v>
      </c>
      <c r="L183">
        <f>LN(H2_[[#This Row],[G_alpha]]/(H2_[[#This Row],['#'#Temp./°C]]*H2_[[#This Row],['#'#Temp./°C]]))</f>
        <v>-16.356205760818369</v>
      </c>
    </row>
    <row r="184" spans="1:12" x14ac:dyDescent="0.3">
      <c r="A184" t="s">
        <v>10</v>
      </c>
      <c r="B184">
        <v>937.99103000000002</v>
      </c>
      <c r="C184">
        <v>13.5</v>
      </c>
      <c r="D184">
        <v>99.107320000000001</v>
      </c>
      <c r="E184">
        <v>1</v>
      </c>
      <c r="F184">
        <v>0.27</v>
      </c>
      <c r="G184">
        <v>1.8585551373392519</v>
      </c>
      <c r="H184">
        <v>7.2375088733706405E-2</v>
      </c>
      <c r="I184">
        <v>3.4</v>
      </c>
      <c r="J184">
        <f>LN(H2_[[#This Row],[b]]/(H2_[[#This Row],['#'#Temp./°C]]*H2_[[#This Row],['#'#Temp./°C]]))</f>
        <v>-10.286283390459271</v>
      </c>
      <c r="K184">
        <v>30</v>
      </c>
      <c r="L184">
        <f>LN(H2_[[#This Row],[G_alpha]]/(H2_[[#This Row],['#'#Temp./°C]]*H2_[[#This Row],['#'#Temp./°C]]))</f>
        <v>-16.313373889184124</v>
      </c>
    </row>
    <row r="185" spans="1:12" x14ac:dyDescent="0.3">
      <c r="A185" t="s">
        <v>10</v>
      </c>
      <c r="B185">
        <v>961.13202000000001</v>
      </c>
      <c r="C185">
        <v>14.25</v>
      </c>
      <c r="D185">
        <v>99.063749999999999</v>
      </c>
      <c r="E185">
        <v>1</v>
      </c>
      <c r="F185">
        <v>0.28000000000000003</v>
      </c>
      <c r="G185">
        <v>1.7720640854472616</v>
      </c>
      <c r="H185">
        <v>7.9612481522125494E-2</v>
      </c>
      <c r="I185">
        <v>3.4</v>
      </c>
      <c r="J185">
        <f>LN(H2_[[#This Row],[b]]/(H2_[[#This Row],['#'#Temp./°C]]*H2_[[#This Row],['#'#Temp./°C]]))</f>
        <v>-10.335026172870576</v>
      </c>
      <c r="K185">
        <v>30</v>
      </c>
      <c r="L185">
        <f>LN(H2_[[#This Row],[G_alpha]]/(H2_[[#This Row],['#'#Temp./°C]]*H2_[[#This Row],['#'#Temp./°C]]))</f>
        <v>-16.266807949915066</v>
      </c>
    </row>
    <row r="186" spans="1:12" x14ac:dyDescent="0.3">
      <c r="A186" t="s">
        <v>10</v>
      </c>
      <c r="B186">
        <v>968.76598999999999</v>
      </c>
      <c r="C186">
        <v>14.5</v>
      </c>
      <c r="D186">
        <v>99.048789999999997</v>
      </c>
      <c r="E186">
        <v>1</v>
      </c>
      <c r="F186">
        <v>0.28999999999999998</v>
      </c>
      <c r="G186">
        <v>1.7441942368141581</v>
      </c>
      <c r="H186">
        <v>8.2177006006759604E-2</v>
      </c>
      <c r="I186">
        <v>3.4</v>
      </c>
      <c r="J186">
        <f>LN(H2_[[#This Row],[b]]/(H2_[[#This Row],['#'#Temp./°C]]*H2_[[#This Row],['#'#Temp./°C]]))</f>
        <v>-10.350848791013423</v>
      </c>
      <c r="K186">
        <v>30</v>
      </c>
      <c r="L186">
        <f>LN(H2_[[#This Row],[G_alpha]]/(H2_[[#This Row],['#'#Temp./°C]]*H2_[[#This Row],['#'#Temp./°C]]))</f>
        <v>-16.250925921005816</v>
      </c>
    </row>
    <row r="187" spans="1:12" x14ac:dyDescent="0.3">
      <c r="A187" t="s">
        <v>10</v>
      </c>
      <c r="B187">
        <v>983.81897000000004</v>
      </c>
      <c r="C187">
        <v>15</v>
      </c>
      <c r="D187">
        <v>99.017759999999996</v>
      </c>
      <c r="E187">
        <v>1</v>
      </c>
      <c r="F187">
        <v>0.3</v>
      </c>
      <c r="G187">
        <v>1.6890932969538943</v>
      </c>
      <c r="H187">
        <v>8.7625948452925401E-2</v>
      </c>
      <c r="I187">
        <v>3.4</v>
      </c>
      <c r="J187">
        <f>LN(H2_[[#This Row],[b]]/(H2_[[#This Row],['#'#Temp./°C]]*H2_[[#This Row],['#'#Temp./°C]]))</f>
        <v>-10.381686431437451</v>
      </c>
      <c r="K187">
        <v>30</v>
      </c>
      <c r="L187">
        <f>LN(H2_[[#This Row],[G_alpha]]/(H2_[[#This Row],['#'#Temp./°C]]*H2_[[#This Row],['#'#Temp./°C]]))</f>
        <v>-16.21756192278642</v>
      </c>
    </row>
    <row r="188" spans="1:12" x14ac:dyDescent="0.3">
      <c r="A188" t="s">
        <v>10</v>
      </c>
      <c r="B188">
        <v>998.60699</v>
      </c>
      <c r="C188">
        <v>15.5</v>
      </c>
      <c r="D188">
        <v>98.985410000000002</v>
      </c>
      <c r="E188">
        <v>1</v>
      </c>
      <c r="F188">
        <v>0.31</v>
      </c>
      <c r="G188">
        <v>1.6352368937206194</v>
      </c>
      <c r="H188">
        <v>9.3492905078593203E-2</v>
      </c>
      <c r="I188">
        <v>3.4</v>
      </c>
      <c r="J188">
        <f>LN(H2_[[#This Row],[b]]/(H2_[[#This Row],['#'#Temp./°C]]*H2_[[#This Row],['#'#Temp./°C]]))</f>
        <v>-10.411525214021305</v>
      </c>
      <c r="K188">
        <v>30</v>
      </c>
      <c r="L188">
        <f>LN(H2_[[#This Row],[G_alpha]]/(H2_[[#This Row],['#'#Temp./°C]]*H2_[[#This Row],['#'#Temp./°C]]))</f>
        <v>-16.182592322762474</v>
      </c>
    </row>
    <row r="189" spans="1:12" x14ac:dyDescent="0.3">
      <c r="A189" t="s">
        <v>10</v>
      </c>
      <c r="B189">
        <v>1013.151</v>
      </c>
      <c r="C189">
        <v>16</v>
      </c>
      <c r="D189">
        <v>98.951610000000002</v>
      </c>
      <c r="E189">
        <v>1</v>
      </c>
      <c r="F189">
        <v>0.32</v>
      </c>
      <c r="G189">
        <v>1.5825170022606132</v>
      </c>
      <c r="H189">
        <v>9.9825901135012399E-2</v>
      </c>
      <c r="I189">
        <v>3.4</v>
      </c>
      <c r="J189">
        <f>LN(H2_[[#This Row],[b]]/(H2_[[#This Row],['#'#Temp./°C]]*H2_[[#This Row],['#'#Temp./°C]]))</f>
        <v>-10.440443729000902</v>
      </c>
      <c r="K189">
        <v>30</v>
      </c>
      <c r="L189">
        <f>LN(H2_[[#This Row],[G_alpha]]/(H2_[[#This Row],['#'#Temp./°C]]*H2_[[#This Row],['#'#Temp./°C]]))</f>
        <v>-16.145968709589024</v>
      </c>
    </row>
    <row r="190" spans="1:12" x14ac:dyDescent="0.3">
      <c r="A190" t="s">
        <v>10</v>
      </c>
      <c r="B190">
        <v>1027.5120200000001</v>
      </c>
      <c r="C190">
        <v>16.5</v>
      </c>
      <c r="D190">
        <v>98.917209999999997</v>
      </c>
      <c r="E190">
        <v>1</v>
      </c>
      <c r="F190">
        <v>0.33</v>
      </c>
      <c r="G190">
        <v>1.5322407853785096</v>
      </c>
      <c r="H190">
        <v>0.1064843960763789</v>
      </c>
      <c r="I190">
        <v>3.4</v>
      </c>
      <c r="J190">
        <f>LN(H2_[[#This Row],[b]]/(H2_[[#This Row],['#'#Temp./°C]]*H2_[[#This Row],['#'#Temp./°C]]))</f>
        <v>-10.46859390753545</v>
      </c>
      <c r="K190">
        <v>30</v>
      </c>
      <c r="L190">
        <f>LN(H2_[[#This Row],[G_alpha]]/(H2_[[#This Row],['#'#Temp./°C]]*H2_[[#This Row],['#'#Temp./°C]]))</f>
        <v>-16.109548109479491</v>
      </c>
    </row>
    <row r="191" spans="1:12" x14ac:dyDescent="0.3">
      <c r="A191" t="s">
        <v>10</v>
      </c>
      <c r="B191">
        <v>1041.78198</v>
      </c>
      <c r="C191">
        <v>17</v>
      </c>
      <c r="D191">
        <v>98.882919999999999</v>
      </c>
      <c r="E191">
        <v>1</v>
      </c>
      <c r="F191">
        <v>0.34</v>
      </c>
      <c r="G191">
        <v>1.4852069681670057</v>
      </c>
      <c r="H191">
        <v>0.11333552282161551</v>
      </c>
      <c r="I191">
        <v>3.4</v>
      </c>
      <c r="J191">
        <f>LN(H2_[[#This Row],[b]]/(H2_[[#This Row],['#'#Temp./°C]]*H2_[[#This Row],['#'#Temp./°C]]))</f>
        <v>-10.496178554688866</v>
      </c>
      <c r="K191">
        <v>30</v>
      </c>
      <c r="L191">
        <f>LN(H2_[[#This Row],[G_alpha]]/(H2_[[#This Row],['#'#Temp./°C]]*H2_[[#This Row],['#'#Temp./°C]]))</f>
        <v>-16.074778567563417</v>
      </c>
    </row>
    <row r="192" spans="1:12" x14ac:dyDescent="0.3">
      <c r="A192" t="s">
        <v>10</v>
      </c>
      <c r="B192">
        <v>1056.03998</v>
      </c>
      <c r="C192">
        <v>17.5</v>
      </c>
      <c r="D192">
        <v>98.848169999999996</v>
      </c>
      <c r="E192">
        <v>1</v>
      </c>
      <c r="F192">
        <v>0.35</v>
      </c>
      <c r="G192">
        <v>1.4403991908528124</v>
      </c>
      <c r="H192">
        <v>0.1204964552855798</v>
      </c>
      <c r="I192">
        <v>3.4</v>
      </c>
      <c r="J192">
        <f>LN(H2_[[#This Row],[b]]/(H2_[[#This Row],['#'#Temp./°C]]*H2_[[#This Row],['#'#Temp./°C]]))</f>
        <v>-10.523365265133895</v>
      </c>
      <c r="K192">
        <v>30</v>
      </c>
      <c r="L192">
        <f>LN(H2_[[#This Row],[G_alpha]]/(H2_[[#This Row],['#'#Temp./°C]]*H2_[[#This Row],['#'#Temp./°C]]))</f>
        <v>-16.04069758999734</v>
      </c>
    </row>
    <row r="193" spans="1:12" x14ac:dyDescent="0.3">
      <c r="A193" t="s">
        <v>10</v>
      </c>
      <c r="B193">
        <v>1070.3330099999998</v>
      </c>
      <c r="C193">
        <v>18</v>
      </c>
      <c r="D193">
        <v>98.813770000000005</v>
      </c>
      <c r="E193">
        <v>1</v>
      </c>
      <c r="F193">
        <v>0.36</v>
      </c>
      <c r="G193">
        <v>1.3986284278765568</v>
      </c>
      <c r="H193">
        <v>0.1278013101934736</v>
      </c>
      <c r="I193">
        <v>3.4</v>
      </c>
      <c r="J193">
        <f>LN(H2_[[#This Row],[b]]/(H2_[[#This Row],['#'#Temp./°C]]*H2_[[#This Row],['#'#Temp./°C]]))</f>
        <v>-10.550252825007407</v>
      </c>
      <c r="K193">
        <v>30</v>
      </c>
      <c r="L193">
        <f>LN(H2_[[#This Row],[G_alpha]]/(H2_[[#This Row],['#'#Temp./°C]]*H2_[[#This Row],['#'#Temp./°C]]))</f>
        <v>-16.008728691855701</v>
      </c>
    </row>
    <row r="194" spans="1:12" x14ac:dyDescent="0.3">
      <c r="A194" t="s">
        <v>10</v>
      </c>
      <c r="B194">
        <v>1084.75702</v>
      </c>
      <c r="C194">
        <v>18.5</v>
      </c>
      <c r="D194">
        <v>98.779859999999999</v>
      </c>
      <c r="E194">
        <v>1</v>
      </c>
      <c r="F194">
        <v>0.37</v>
      </c>
      <c r="G194">
        <v>1.3597578966348121</v>
      </c>
      <c r="H194">
        <v>0.13521249587120049</v>
      </c>
      <c r="I194">
        <v>3.4</v>
      </c>
      <c r="J194">
        <f>LN(H2_[[#This Row],[b]]/(H2_[[#This Row],['#'#Temp./°C]]*H2_[[#This Row],['#'#Temp./°C]]))</f>
        <v>-10.577025210727324</v>
      </c>
      <c r="K194">
        <v>30</v>
      </c>
      <c r="L194">
        <f>LN(H2_[[#This Row],[G_alpha]]/(H2_[[#This Row],['#'#Temp./°C]]*H2_[[#This Row],['#'#Temp./°C]]))</f>
        <v>-15.979130286950845</v>
      </c>
    </row>
    <row r="195" spans="1:12" x14ac:dyDescent="0.3">
      <c r="A195" t="s">
        <v>10</v>
      </c>
      <c r="B195">
        <v>1099.29602</v>
      </c>
      <c r="C195">
        <v>19</v>
      </c>
      <c r="D195">
        <v>98.74682</v>
      </c>
      <c r="E195">
        <v>1</v>
      </c>
      <c r="F195">
        <v>0.38</v>
      </c>
      <c r="G195">
        <v>1.3239079781037042</v>
      </c>
      <c r="H195">
        <v>0.14263444285303439</v>
      </c>
      <c r="I195">
        <v>3.4</v>
      </c>
      <c r="J195">
        <f>LN(H2_[[#This Row],[b]]/(H2_[[#This Row],['#'#Temp./°C]]*H2_[[#This Row],['#'#Temp./°C]]))</f>
        <v>-10.603653162522846</v>
      </c>
      <c r="K195">
        <v>30</v>
      </c>
      <c r="L195">
        <f>LN(H2_[[#This Row],[G_alpha]]/(H2_[[#This Row],['#'#Temp./°C]]*H2_[[#This Row],['#'#Temp./°C]]))</f>
        <v>-15.952320809617998</v>
      </c>
    </row>
    <row r="196" spans="1:12" x14ac:dyDescent="0.3">
      <c r="A196" t="s">
        <v>10</v>
      </c>
      <c r="B196">
        <v>1113.96802</v>
      </c>
      <c r="C196">
        <v>19.5</v>
      </c>
      <c r="D196">
        <v>98.715220000000002</v>
      </c>
      <c r="E196">
        <v>1</v>
      </c>
      <c r="F196">
        <v>0.39</v>
      </c>
      <c r="G196">
        <v>1.2913456000249095</v>
      </c>
      <c r="H196">
        <v>0.14991843309519939</v>
      </c>
      <c r="I196">
        <v>3.4</v>
      </c>
      <c r="J196">
        <f>LN(H2_[[#This Row],[b]]/(H2_[[#This Row],['#'#Temp./°C]]*H2_[[#This Row],['#'#Temp./°C]]))</f>
        <v>-10.630170043766451</v>
      </c>
      <c r="K196">
        <v>30</v>
      </c>
      <c r="L196">
        <f>LN(H2_[[#This Row],[G_alpha]]/(H2_[[#This Row],['#'#Temp./°C]]*H2_[[#This Row],['#'#Temp./°C]]))</f>
        <v>-15.929031337581444</v>
      </c>
    </row>
    <row r="197" spans="1:12" x14ac:dyDescent="0.3">
      <c r="A197" t="s">
        <v>10</v>
      </c>
      <c r="B197">
        <v>1128.7700199999999</v>
      </c>
      <c r="C197">
        <v>20</v>
      </c>
      <c r="D197">
        <v>98.684610000000006</v>
      </c>
      <c r="E197">
        <v>1</v>
      </c>
      <c r="F197">
        <v>0.4</v>
      </c>
      <c r="G197">
        <v>1.2612951292012322</v>
      </c>
      <c r="H197">
        <v>0.15714717256213259</v>
      </c>
      <c r="I197">
        <v>3.4</v>
      </c>
      <c r="J197">
        <f>LN(H2_[[#This Row],[b]]/(H2_[[#This Row],['#'#Temp./°C]]*H2_[[#This Row],['#'#Temp./°C]]))</f>
        <v>-10.656570300353875</v>
      </c>
      <c r="K197">
        <v>30</v>
      </c>
      <c r="L197">
        <f>LN(H2_[[#This Row],[G_alpha]]/(H2_[[#This Row],['#'#Temp./°C]]*H2_[[#This Row],['#'#Temp./°C]]))</f>
        <v>-15.90834018988506</v>
      </c>
    </row>
    <row r="198" spans="1:12" x14ac:dyDescent="0.3">
      <c r="A198" t="s">
        <v>10</v>
      </c>
      <c r="B198">
        <v>1143.65302</v>
      </c>
      <c r="C198">
        <v>20.5</v>
      </c>
      <c r="D198">
        <v>98.655019999999993</v>
      </c>
      <c r="E198">
        <v>1</v>
      </c>
      <c r="F198">
        <v>0.41</v>
      </c>
      <c r="G198">
        <v>1.2335462237356631</v>
      </c>
      <c r="H198">
        <v>0.1642968180273798</v>
      </c>
      <c r="I198">
        <v>3.4</v>
      </c>
      <c r="J198">
        <f>LN(H2_[[#This Row],[b]]/(H2_[[#This Row],['#'#Temp./°C]]*H2_[[#This Row],['#'#Temp./°C]]))</f>
        <v>-10.682768261813681</v>
      </c>
      <c r="K198">
        <v>30</v>
      </c>
      <c r="L198">
        <f>LN(H2_[[#This Row],[G_alpha]]/(H2_[[#This Row],['#'#Temp./°C]]*H2_[[#This Row],['#'#Temp./°C]]))</f>
        <v>-15.890046264447211</v>
      </c>
    </row>
    <row r="199" spans="1:12" x14ac:dyDescent="0.3">
      <c r="A199" t="s">
        <v>10</v>
      </c>
      <c r="B199">
        <v>1166.00702</v>
      </c>
      <c r="C199">
        <v>21.25</v>
      </c>
      <c r="D199">
        <v>98.610159999999993</v>
      </c>
      <c r="E199">
        <v>1</v>
      </c>
      <c r="F199">
        <v>0.42</v>
      </c>
      <c r="G199">
        <v>1.1937309330570374</v>
      </c>
      <c r="H199">
        <v>0.17543939175032999</v>
      </c>
      <c r="I199">
        <v>3.4</v>
      </c>
      <c r="J199">
        <f>LN(H2_[[#This Row],[b]]/(H2_[[#This Row],['#'#Temp./°C]]*H2_[[#This Row],['#'#Temp./°C]]))</f>
        <v>-10.721483393288853</v>
      </c>
      <c r="K199">
        <v>30</v>
      </c>
      <c r="L199">
        <f>LN(H2_[[#This Row],[G_alpha]]/(H2_[[#This Row],['#'#Temp./°C]]*H2_[[#This Row],['#'#Temp./°C]]))</f>
        <v>-15.863142416824907</v>
      </c>
    </row>
    <row r="200" spans="1:12" x14ac:dyDescent="0.3">
      <c r="A200" t="s">
        <v>10</v>
      </c>
      <c r="B200">
        <v>1180.8900100000001</v>
      </c>
      <c r="C200">
        <v>21.75</v>
      </c>
      <c r="D200">
        <v>98.579549999999998</v>
      </c>
      <c r="E200">
        <v>1</v>
      </c>
      <c r="F200">
        <v>0.43</v>
      </c>
      <c r="G200">
        <v>1.168006617621175</v>
      </c>
      <c r="H200">
        <v>0.18325228638280711</v>
      </c>
      <c r="I200">
        <v>3.4</v>
      </c>
      <c r="J200">
        <f>LN(H2_[[#This Row],[b]]/(H2_[[#This Row],['#'#Temp./°C]]*H2_[[#This Row],['#'#Temp./°C]]))</f>
        <v>-10.746849976181911</v>
      </c>
      <c r="K200">
        <v>30</v>
      </c>
      <c r="L200">
        <f>LN(H2_[[#This Row],[G_alpha]]/(H2_[[#This Row],['#'#Temp./°C]]*H2_[[#This Row],['#'#Temp./°C]]))</f>
        <v>-15.844938819287034</v>
      </c>
    </row>
    <row r="201" spans="1:12" x14ac:dyDescent="0.3">
      <c r="A201" t="s">
        <v>10</v>
      </c>
      <c r="B201">
        <v>1195.7769800000001</v>
      </c>
      <c r="C201">
        <v>22.25</v>
      </c>
      <c r="D201">
        <v>98.546959999999999</v>
      </c>
      <c r="E201">
        <v>1</v>
      </c>
      <c r="F201">
        <v>0.44</v>
      </c>
      <c r="G201">
        <v>1.14180958542091</v>
      </c>
      <c r="H201">
        <v>0.1917576238577281</v>
      </c>
      <c r="I201">
        <v>3.4</v>
      </c>
      <c r="J201">
        <f>LN(H2_[[#This Row],[b]]/(H2_[[#This Row],['#'#Temp./°C]]*H2_[[#This Row],['#'#Temp./°C]]))</f>
        <v>-10.771905509439216</v>
      </c>
      <c r="K201">
        <v>30</v>
      </c>
      <c r="L201">
        <f>LN(H2_[[#This Row],[G_alpha]]/(H2_[[#This Row],['#'#Temp./°C]]*H2_[[#This Row],['#'#Temp./°C]]))</f>
        <v>-15.824625971264188</v>
      </c>
    </row>
    <row r="202" spans="1:12" x14ac:dyDescent="0.3">
      <c r="A202" t="s">
        <v>10</v>
      </c>
      <c r="B202">
        <v>1210.67902</v>
      </c>
      <c r="C202">
        <v>22.75</v>
      </c>
      <c r="D202">
        <v>98.511390000000006</v>
      </c>
      <c r="E202">
        <v>1</v>
      </c>
      <c r="F202">
        <v>0.45</v>
      </c>
      <c r="G202">
        <v>1.1145263030612498</v>
      </c>
      <c r="H202">
        <v>0.2012608784376026</v>
      </c>
      <c r="I202">
        <v>3.4</v>
      </c>
      <c r="J202">
        <f>LN(H2_[[#This Row],[b]]/(H2_[[#This Row],['#'#Temp./°C]]*H2_[[#This Row],['#'#Temp./°C]]))</f>
        <v>-10.796675927828865</v>
      </c>
      <c r="K202">
        <v>30</v>
      </c>
      <c r="L202">
        <f>LN(H2_[[#This Row],[G_alpha]]/(H2_[[#This Row],['#'#Temp./°C]]*H2_[[#This Row],['#'#Temp./°C]]))</f>
        <v>-15.801026619287031</v>
      </c>
    </row>
    <row r="203" spans="1:12" x14ac:dyDescent="0.3">
      <c r="A203" t="s">
        <v>10</v>
      </c>
      <c r="B203">
        <v>1225.55402</v>
      </c>
      <c r="C203">
        <v>23.25</v>
      </c>
      <c r="D203">
        <v>98.472170000000006</v>
      </c>
      <c r="E203">
        <v>1</v>
      </c>
      <c r="F203">
        <v>0.46</v>
      </c>
      <c r="G203">
        <v>1.0859159723267684</v>
      </c>
      <c r="H203">
        <v>0.2120057141659886</v>
      </c>
      <c r="I203">
        <v>3.4</v>
      </c>
      <c r="J203">
        <f>LN(H2_[[#This Row],[b]]/(H2_[[#This Row],['#'#Temp./°C]]*H2_[[#This Row],['#'#Temp./°C]]))</f>
        <v>-10.821099182265913</v>
      </c>
      <c r="K203">
        <v>30</v>
      </c>
      <c r="L203">
        <f>LN(H2_[[#This Row],[G_alpha]]/(H2_[[#This Row],['#'#Temp./°C]]*H2_[[#This Row],['#'#Temp./°C]]))</f>
        <v>-15.773438614988281</v>
      </c>
    </row>
    <row r="204" spans="1:12" x14ac:dyDescent="0.3">
      <c r="A204" t="s">
        <v>10</v>
      </c>
      <c r="B204">
        <v>1232.9799800000001</v>
      </c>
      <c r="C204">
        <v>23.5</v>
      </c>
      <c r="D204">
        <v>98.45129</v>
      </c>
      <c r="E204">
        <v>1</v>
      </c>
      <c r="F204">
        <v>0.47</v>
      </c>
      <c r="G204">
        <v>1.0712754485991574</v>
      </c>
      <c r="H204">
        <v>0.2178400383901542</v>
      </c>
      <c r="I204">
        <v>3.4</v>
      </c>
      <c r="J204">
        <f>LN(H2_[[#This Row],[b]]/(H2_[[#This Row],['#'#Temp./°C]]*H2_[[#This Row],['#'#Temp./°C]]))</f>
        <v>-10.833181150761371</v>
      </c>
      <c r="K204">
        <v>30</v>
      </c>
      <c r="L204">
        <f>LN(H2_[[#This Row],[G_alpha]]/(H2_[[#This Row],['#'#Temp./°C]]*H2_[[#This Row],['#'#Temp./°C]]))</f>
        <v>-15.758372786809206</v>
      </c>
    </row>
    <row r="205" spans="1:12" x14ac:dyDescent="0.3">
      <c r="A205" t="s">
        <v>10</v>
      </c>
      <c r="B205">
        <v>1247.78802</v>
      </c>
      <c r="C205">
        <v>24</v>
      </c>
      <c r="D205">
        <v>98.405299999999997</v>
      </c>
      <c r="E205">
        <v>1</v>
      </c>
      <c r="F205">
        <v>0.48</v>
      </c>
      <c r="G205">
        <v>1.0403806358562722</v>
      </c>
      <c r="H205">
        <v>0.23096995414939489</v>
      </c>
      <c r="I205">
        <v>3.4</v>
      </c>
      <c r="J205">
        <f>LN(H2_[[#This Row],[b]]/(H2_[[#This Row],['#'#Temp./°C]]*H2_[[#This Row],['#'#Temp./°C]]))</f>
        <v>-10.85705797580388</v>
      </c>
      <c r="K205">
        <v>30</v>
      </c>
      <c r="L205">
        <f>LN(H2_[[#This Row],[G_alpha]]/(H2_[[#This Row],['#'#Temp./°C]]*H2_[[#This Row],['#'#Temp./°C]]))</f>
        <v>-15.723723003003373</v>
      </c>
    </row>
    <row r="206" spans="1:12" x14ac:dyDescent="0.3">
      <c r="A206" t="s">
        <v>10</v>
      </c>
      <c r="B206">
        <v>1255.1779799999999</v>
      </c>
      <c r="C206">
        <v>24.25</v>
      </c>
      <c r="D206">
        <v>98.381960000000007</v>
      </c>
      <c r="E206">
        <v>1</v>
      </c>
      <c r="F206">
        <v>0.49</v>
      </c>
      <c r="G206">
        <v>1.0253732911423743</v>
      </c>
      <c r="H206">
        <v>0.23778037471541319</v>
      </c>
      <c r="I206">
        <v>3.4</v>
      </c>
      <c r="J206">
        <f>LN(H2_[[#This Row],[b]]/(H2_[[#This Row],['#'#Temp./°C]]*H2_[[#This Row],['#'#Temp./°C]]))</f>
        <v>-10.868867934825664</v>
      </c>
      <c r="K206">
        <v>30</v>
      </c>
      <c r="L206">
        <f>LN(H2_[[#This Row],[G_alpha]]/(H2_[[#This Row],['#'#Temp./°C]]*H2_[[#This Row],['#'#Temp./°C]]))</f>
        <v>-15.706473143149584</v>
      </c>
    </row>
    <row r="207" spans="1:12" x14ac:dyDescent="0.3">
      <c r="A207" t="s">
        <v>10</v>
      </c>
      <c r="B207">
        <v>1262.59302</v>
      </c>
      <c r="C207">
        <v>24.5</v>
      </c>
      <c r="D207">
        <v>98.35566</v>
      </c>
      <c r="E207">
        <v>1</v>
      </c>
      <c r="F207">
        <v>0.5</v>
      </c>
      <c r="G207">
        <v>1.0089732050549165</v>
      </c>
      <c r="H207">
        <v>0.24557307178872489</v>
      </c>
      <c r="I207">
        <v>3.4</v>
      </c>
      <c r="J207">
        <f>LN(H2_[[#This Row],[b]]/(H2_[[#This Row],['#'#Temp./°C]]*H2_[[#This Row],['#'#Temp./°C]]))</f>
        <v>-10.880648293624358</v>
      </c>
      <c r="K207">
        <v>30</v>
      </c>
      <c r="L207">
        <f>LN(H2_[[#This Row],[G_alpha]]/(H2_[[#This Row],['#'#Temp./°C]]*H2_[[#This Row],['#'#Temp./°C]]))</f>
        <v>-15.686006406560898</v>
      </c>
    </row>
    <row r="208" spans="1:12" x14ac:dyDescent="0.3">
      <c r="A208" t="s">
        <v>10</v>
      </c>
      <c r="B208">
        <v>1277.44299</v>
      </c>
      <c r="C208">
        <v>25</v>
      </c>
      <c r="D208">
        <v>98.302049999999994</v>
      </c>
      <c r="E208">
        <v>1</v>
      </c>
      <c r="F208">
        <v>0.51</v>
      </c>
      <c r="G208">
        <v>0.97711652286580597</v>
      </c>
      <c r="H208">
        <v>0.26184681416161532</v>
      </c>
      <c r="I208">
        <v>3.4</v>
      </c>
      <c r="J208">
        <f>LN(H2_[[#This Row],[b]]/(H2_[[#This Row],['#'#Temp./°C]]*H2_[[#This Row],['#'#Temp./°C]]))</f>
        <v>-10.90403400805582</v>
      </c>
      <c r="K208">
        <v>30</v>
      </c>
      <c r="L208">
        <f>LN(H2_[[#This Row],[G_alpha]]/(H2_[[#This Row],['#'#Temp./°C]]*H2_[[#This Row],['#'#Temp./°C]]))</f>
        <v>-15.645227014702764</v>
      </c>
    </row>
    <row r="209" spans="1:12" x14ac:dyDescent="0.3">
      <c r="A209" t="s">
        <v>10</v>
      </c>
      <c r="B209">
        <v>1284.9099700000002</v>
      </c>
      <c r="C209">
        <v>25.25</v>
      </c>
      <c r="D209">
        <v>98.272499999999994</v>
      </c>
      <c r="E209">
        <v>1</v>
      </c>
      <c r="F209">
        <v>0.52</v>
      </c>
      <c r="G209">
        <v>0.96040231548480159</v>
      </c>
      <c r="H209">
        <v>0.27104013924870862</v>
      </c>
      <c r="I209">
        <v>3.4</v>
      </c>
      <c r="J209">
        <f>LN(H2_[[#This Row],[b]]/(H2_[[#This Row],['#'#Temp./°C]]*H2_[[#This Row],['#'#Temp./°C]]))</f>
        <v>-10.915690483573917</v>
      </c>
      <c r="K209">
        <v>30</v>
      </c>
      <c r="L209">
        <f>LN(H2_[[#This Row],[G_alpha]]/(H2_[[#This Row],['#'#Temp./°C]]*H2_[[#This Row],['#'#Temp./°C]]))</f>
        <v>-15.62237621899761</v>
      </c>
    </row>
    <row r="210" spans="1:12" x14ac:dyDescent="0.3">
      <c r="A210" t="s">
        <v>10</v>
      </c>
      <c r="B210">
        <v>1292.39697</v>
      </c>
      <c r="C210">
        <v>25.5</v>
      </c>
      <c r="D210">
        <v>98.242609999999999</v>
      </c>
      <c r="E210">
        <v>1</v>
      </c>
      <c r="F210">
        <v>0.53</v>
      </c>
      <c r="G210">
        <v>0.94406762300912117</v>
      </c>
      <c r="H210">
        <v>0.28050060437069418</v>
      </c>
      <c r="I210">
        <v>3.4</v>
      </c>
      <c r="J210">
        <f>LN(H2_[[#This Row],[b]]/(H2_[[#This Row],['#'#Temp./°C]]*H2_[[#This Row],['#'#Temp./°C]]))</f>
        <v>-10.927310397282245</v>
      </c>
      <c r="K210">
        <v>30</v>
      </c>
      <c r="L210">
        <f>LN(H2_[[#This Row],[G_alpha]]/(H2_[[#This Row],['#'#Temp./°C]]*H2_[[#This Row],['#'#Temp./°C]]))</f>
        <v>-15.599687178346878</v>
      </c>
    </row>
    <row r="211" spans="1:12" x14ac:dyDescent="0.3">
      <c r="A211" t="s">
        <v>10</v>
      </c>
      <c r="B211">
        <v>1299.8809799999999</v>
      </c>
      <c r="C211">
        <v>25.75</v>
      </c>
      <c r="D211">
        <v>98.211539999999999</v>
      </c>
      <c r="E211">
        <v>1</v>
      </c>
      <c r="F211">
        <v>0.54</v>
      </c>
      <c r="G211">
        <v>0.92766681949833962</v>
      </c>
      <c r="H211">
        <v>0.2905065724399068</v>
      </c>
      <c r="I211">
        <v>3.4</v>
      </c>
      <c r="J211">
        <f>LN(H2_[[#This Row],[b]]/(H2_[[#This Row],['#'#Temp./°C]]*H2_[[#This Row],['#'#Temp./°C]]))</f>
        <v>-10.938858589162175</v>
      </c>
      <c r="K211">
        <v>30</v>
      </c>
      <c r="L211">
        <f>LN(H2_[[#This Row],[G_alpha]]/(H2_[[#This Row],['#'#Temp./°C]]*H2_[[#This Row],['#'#Temp./°C]]))</f>
        <v>-15.576185049192441</v>
      </c>
    </row>
    <row r="212" spans="1:12" x14ac:dyDescent="0.3">
      <c r="A212" t="s">
        <v>10</v>
      </c>
      <c r="B212">
        <v>1307.39294</v>
      </c>
      <c r="C212">
        <v>26</v>
      </c>
      <c r="D212">
        <v>98.178690000000003</v>
      </c>
      <c r="E212">
        <v>1</v>
      </c>
      <c r="F212">
        <v>0.55000000000000004</v>
      </c>
      <c r="G212">
        <v>0.91093498635597658</v>
      </c>
      <c r="H212">
        <v>0.30127649064298317</v>
      </c>
      <c r="I212">
        <v>3.4</v>
      </c>
      <c r="J212">
        <f>LN(H2_[[#This Row],[b]]/(H2_[[#This Row],['#'#Temp./°C]]*H2_[[#This Row],['#'#Temp./°C]]))</f>
        <v>-10.950383240604753</v>
      </c>
      <c r="K212">
        <v>30</v>
      </c>
      <c r="L212">
        <f>LN(H2_[[#This Row],[G_alpha]]/(H2_[[#This Row],['#'#Temp./°C]]*H2_[[#This Row],['#'#Temp./°C]]))</f>
        <v>-15.551307484565958</v>
      </c>
    </row>
    <row r="213" spans="1:12" x14ac:dyDescent="0.3">
      <c r="A213" t="s">
        <v>10</v>
      </c>
      <c r="B213">
        <v>1314.9339600000001</v>
      </c>
      <c r="C213">
        <v>26.25</v>
      </c>
      <c r="D213">
        <v>98.145189999999999</v>
      </c>
      <c r="E213">
        <v>1</v>
      </c>
      <c r="F213">
        <v>0.56000000000000005</v>
      </c>
      <c r="G213">
        <v>0.89448245372841428</v>
      </c>
      <c r="H213">
        <v>0.31246138757309261</v>
      </c>
      <c r="I213">
        <v>3.4</v>
      </c>
      <c r="J213">
        <f>LN(H2_[[#This Row],[b]]/(H2_[[#This Row],['#'#Temp./°C]]*H2_[[#This Row],['#'#Temp./°C]]))</f>
        <v>-10.961886063974749</v>
      </c>
      <c r="K213">
        <v>30</v>
      </c>
      <c r="L213">
        <f>LN(H2_[[#This Row],[G_alpha]]/(H2_[[#This Row],['#'#Temp./°C]]*H2_[[#This Row],['#'#Temp./°C]]))</f>
        <v>-15.526357822842826</v>
      </c>
    </row>
    <row r="214" spans="1:12" x14ac:dyDescent="0.3">
      <c r="A214" t="s">
        <v>10</v>
      </c>
      <c r="B214">
        <v>1322.4620399999999</v>
      </c>
      <c r="C214">
        <v>26.5</v>
      </c>
      <c r="D214">
        <v>98.110410000000002</v>
      </c>
      <c r="E214">
        <v>1</v>
      </c>
      <c r="F214">
        <v>0.56999999999999995</v>
      </c>
      <c r="G214">
        <v>0.87801851195232938</v>
      </c>
      <c r="H214">
        <v>0.32428933305051899</v>
      </c>
      <c r="I214">
        <v>3.4</v>
      </c>
      <c r="J214">
        <f>LN(H2_[[#This Row],[b]]/(H2_[[#This Row],['#'#Temp./°C]]*H2_[[#This Row],['#'#Temp./°C]]))</f>
        <v>-10.973303538551642</v>
      </c>
      <c r="K214">
        <v>30</v>
      </c>
      <c r="L214">
        <f>LN(H2_[[#This Row],[G_alpha]]/(H2_[[#This Row],['#'#Temp./°C]]*H2_[[#This Row],['#'#Temp./°C]]))</f>
        <v>-15.500620078651441</v>
      </c>
    </row>
    <row r="215" spans="1:12" x14ac:dyDescent="0.3">
      <c r="A215" t="s">
        <v>10</v>
      </c>
      <c r="B215">
        <v>1330.0090299999999</v>
      </c>
      <c r="C215">
        <v>26.75</v>
      </c>
      <c r="D215">
        <v>98.074719999999999</v>
      </c>
      <c r="E215">
        <v>1</v>
      </c>
      <c r="F215">
        <v>0.57999999999999996</v>
      </c>
      <c r="G215">
        <v>0.86174218814925618</v>
      </c>
      <c r="H215">
        <v>0.33665517782635002</v>
      </c>
      <c r="I215">
        <v>3.4</v>
      </c>
      <c r="J215">
        <f>LN(H2_[[#This Row],[b]]/(H2_[[#This Row],['#'#Temp./°C]]*H2_[[#This Row],['#'#Temp./°C]]))</f>
        <v>-10.984684639670714</v>
      </c>
      <c r="K215">
        <v>30</v>
      </c>
      <c r="L215">
        <f>LN(H2_[[#This Row],[G_alpha]]/(H2_[[#This Row],['#'#Temp./°C]]*H2_[[#This Row],['#'#Temp./°C]]))</f>
        <v>-15.47457810499836</v>
      </c>
    </row>
    <row r="216" spans="1:12" x14ac:dyDescent="0.3">
      <c r="A216" t="s">
        <v>10</v>
      </c>
      <c r="B216">
        <v>1337.56897</v>
      </c>
      <c r="C216">
        <v>27</v>
      </c>
      <c r="D216">
        <v>98.038160000000005</v>
      </c>
      <c r="E216">
        <v>1</v>
      </c>
      <c r="F216">
        <v>0.59</v>
      </c>
      <c r="G216">
        <v>0.84568313420054875</v>
      </c>
      <c r="H216">
        <v>0.34956236579472522</v>
      </c>
      <c r="I216">
        <v>3.4</v>
      </c>
      <c r="J216">
        <f>LN(H2_[[#This Row],[b]]/(H2_[[#This Row],['#'#Temp./°C]]*H2_[[#This Row],['#'#Temp./°C]]))</f>
        <v>-10.996020705929451</v>
      </c>
      <c r="K216">
        <v>30</v>
      </c>
      <c r="L216">
        <f>LN(H2_[[#This Row],[G_alpha]]/(H2_[[#This Row],['#'#Temp./°C]]*H2_[[#This Row],['#'#Temp./°C]]))</f>
        <v>-15.448291377915556</v>
      </c>
    </row>
    <row r="217" spans="1:12" x14ac:dyDescent="0.3">
      <c r="A217" t="s">
        <v>10</v>
      </c>
      <c r="B217">
        <v>1345.1209699999999</v>
      </c>
      <c r="C217">
        <v>27.25</v>
      </c>
      <c r="D217">
        <v>98.001339999999999</v>
      </c>
      <c r="E217">
        <v>1</v>
      </c>
      <c r="F217">
        <v>0.6</v>
      </c>
      <c r="G217">
        <v>0.8301036694585372</v>
      </c>
      <c r="H217">
        <v>0.36280673569105482</v>
      </c>
      <c r="I217">
        <v>3.4</v>
      </c>
      <c r="J217">
        <f>LN(H2_[[#This Row],[b]]/(H2_[[#This Row],['#'#Temp./°C]]*H2_[[#This Row],['#'#Temp./°C]]))</f>
        <v>-11.007281075361803</v>
      </c>
      <c r="K217">
        <v>30</v>
      </c>
      <c r="L217">
        <f>LN(H2_[[#This Row],[G_alpha]]/(H2_[[#This Row],['#'#Temp./°C]]*H2_[[#This Row],['#'#Temp./°C]]))</f>
        <v>-15.422363452085598</v>
      </c>
    </row>
    <row r="218" spans="1:12" x14ac:dyDescent="0.3">
      <c r="A218" t="s">
        <v>10</v>
      </c>
      <c r="B218">
        <v>1352.68604</v>
      </c>
      <c r="C218">
        <v>27.5</v>
      </c>
      <c r="D218">
        <v>97.963899999999995</v>
      </c>
      <c r="E218">
        <v>1</v>
      </c>
      <c r="F218">
        <v>0.61</v>
      </c>
      <c r="G218">
        <v>0.81483964441824897</v>
      </c>
      <c r="H218">
        <v>0.37652663886427828</v>
      </c>
      <c r="I218">
        <v>3.4</v>
      </c>
      <c r="J218">
        <f>LN(H2_[[#This Row],[b]]/(H2_[[#This Row],['#'#Temp./°C]]*H2_[[#This Row],['#'#Temp./°C]]))</f>
        <v>-11.018497726220557</v>
      </c>
      <c r="K218">
        <v>30</v>
      </c>
      <c r="L218">
        <f>LN(H2_[[#This Row],[G_alpha]]/(H2_[[#This Row],['#'#Temp./°C]]*H2_[[#This Row],['#'#Temp./°C]]))</f>
        <v>-15.396461588172258</v>
      </c>
    </row>
    <row r="219" spans="1:12" x14ac:dyDescent="0.3">
      <c r="A219" t="s">
        <v>10</v>
      </c>
      <c r="B219">
        <v>1360.23901</v>
      </c>
      <c r="C219">
        <v>27.75</v>
      </c>
      <c r="D219">
        <v>97.925640000000001</v>
      </c>
      <c r="E219">
        <v>1</v>
      </c>
      <c r="F219">
        <v>0.63</v>
      </c>
      <c r="G219">
        <v>0.79981054397501006</v>
      </c>
      <c r="H219">
        <v>0.39081008139328088</v>
      </c>
      <c r="I219">
        <v>3.4</v>
      </c>
      <c r="J219">
        <f>LN(H2_[[#This Row],[b]]/(H2_[[#This Row],['#'#Temp./°C]]*H2_[[#This Row],['#'#Temp./°C]]))</f>
        <v>-11.029634030210298</v>
      </c>
      <c r="K219">
        <v>30</v>
      </c>
      <c r="L219">
        <f>LN(H2_[[#This Row],[G_alpha]]/(H2_[[#This Row],['#'#Temp./°C]]*H2_[[#This Row],['#'#Temp./°C]]))</f>
        <v>-15.370364974208867</v>
      </c>
    </row>
    <row r="220" spans="1:12" x14ac:dyDescent="0.3">
      <c r="A220" t="s">
        <v>10</v>
      </c>
      <c r="B220">
        <v>1367.81494</v>
      </c>
      <c r="C220">
        <v>28</v>
      </c>
      <c r="D220">
        <v>97.886989999999997</v>
      </c>
      <c r="E220">
        <v>1</v>
      </c>
      <c r="F220">
        <v>0.64</v>
      </c>
      <c r="G220">
        <v>0.78518085574606766</v>
      </c>
      <c r="H220">
        <v>0.40550909984915018</v>
      </c>
      <c r="I220">
        <v>3.4</v>
      </c>
      <c r="J220">
        <f>LN(H2_[[#This Row],[b]]/(H2_[[#This Row],['#'#Temp./°C]]*H2_[[#This Row],['#'#Temp./°C]]))</f>
        <v>-11.040742240845553</v>
      </c>
      <c r="K220">
        <v>30</v>
      </c>
      <c r="L220">
        <f>LN(H2_[[#This Row],[G_alpha]]/(H2_[[#This Row],['#'#Temp./°C]]*H2_[[#This Row],['#'#Temp./°C]]))</f>
        <v>-15.344551587127851</v>
      </c>
    </row>
    <row r="221" spans="1:12" x14ac:dyDescent="0.3">
      <c r="A221" t="s">
        <v>10</v>
      </c>
      <c r="B221">
        <v>1375.37598</v>
      </c>
      <c r="C221">
        <v>28.25</v>
      </c>
      <c r="D221">
        <v>97.846940000000004</v>
      </c>
      <c r="E221">
        <v>1</v>
      </c>
      <c r="F221">
        <v>0.65</v>
      </c>
      <c r="G221">
        <v>0.77057536715186925</v>
      </c>
      <c r="H221">
        <v>0.42102682292809951</v>
      </c>
      <c r="I221">
        <v>3.4</v>
      </c>
      <c r="J221">
        <f>LN(H2_[[#This Row],[b]]/(H2_[[#This Row],['#'#Temp./°C]]*H2_[[#This Row],['#'#Temp./°C]]))</f>
        <v>-11.051767443783381</v>
      </c>
      <c r="K221">
        <v>30</v>
      </c>
      <c r="L221">
        <f>LN(H2_[[#This Row],[G_alpha]]/(H2_[[#This Row],['#'#Temp./°C]]*H2_[[#This Row],['#'#Temp./°C]]))</f>
        <v>-15.318023560356554</v>
      </c>
    </row>
    <row r="222" spans="1:12" x14ac:dyDescent="0.3">
      <c r="A222" t="s">
        <v>10</v>
      </c>
      <c r="B222">
        <v>1382.9239500000001</v>
      </c>
      <c r="C222">
        <v>28.5</v>
      </c>
      <c r="D222">
        <v>97.804699999999997</v>
      </c>
      <c r="E222">
        <v>1</v>
      </c>
      <c r="F222">
        <v>0.66</v>
      </c>
      <c r="G222">
        <v>0.75574864483214055</v>
      </c>
      <c r="H222">
        <v>0.43770877623553828</v>
      </c>
      <c r="I222">
        <v>3.4</v>
      </c>
      <c r="J222">
        <f>LN(H2_[[#This Row],[b]]/(H2_[[#This Row],['#'#Temp./°C]]*H2_[[#This Row],['#'#Temp./°C]]))</f>
        <v>-11.062713300335417</v>
      </c>
      <c r="K222">
        <v>30</v>
      </c>
      <c r="L222">
        <f>LN(H2_[[#This Row],[G_alpha]]/(H2_[[#This Row],['#'#Temp./°C]]*H2_[[#This Row],['#'#Temp./°C]]))</f>
        <v>-15.290112166183011</v>
      </c>
    </row>
    <row r="223" spans="1:12" x14ac:dyDescent="0.3">
      <c r="A223" t="s">
        <v>10</v>
      </c>
      <c r="B223">
        <v>1390.46802</v>
      </c>
      <c r="C223">
        <v>28.75</v>
      </c>
      <c r="D223">
        <v>97.760750000000002</v>
      </c>
      <c r="E223">
        <v>1</v>
      </c>
      <c r="F223">
        <v>0.67</v>
      </c>
      <c r="G223">
        <v>0.74091548509545679</v>
      </c>
      <c r="H223">
        <v>0.4554101077233268</v>
      </c>
      <c r="I223">
        <v>3.4</v>
      </c>
      <c r="J223">
        <f>LN(H2_[[#This Row],[b]]/(H2_[[#This Row],['#'#Temp./°C]]*H2_[[#This Row],['#'#Temp./°C]]))</f>
        <v>-11.073593967314423</v>
      </c>
      <c r="K223">
        <v>30</v>
      </c>
      <c r="L223">
        <f>LN(H2_[[#This Row],[G_alpha]]/(H2_[[#This Row],['#'#Temp./°C]]*H2_[[#This Row],['#'#Temp./°C]]))</f>
        <v>-15.261348279311164</v>
      </c>
    </row>
    <row r="224" spans="1:12" x14ac:dyDescent="0.3">
      <c r="A224" t="s">
        <v>10</v>
      </c>
      <c r="B224">
        <v>1398.00098</v>
      </c>
      <c r="C224">
        <v>29</v>
      </c>
      <c r="D224">
        <v>97.713809999999995</v>
      </c>
      <c r="E224">
        <v>1</v>
      </c>
      <c r="F224">
        <v>0.69</v>
      </c>
      <c r="G224">
        <v>0.72570302555780453</v>
      </c>
      <c r="H224">
        <v>0.47470318021719882</v>
      </c>
      <c r="I224">
        <v>3.4</v>
      </c>
      <c r="J224">
        <f>LN(H2_[[#This Row],[b]]/(H2_[[#This Row],['#'#Temp./°C]]*H2_[[#This Row],['#'#Temp./°C]]))</f>
        <v>-11.084399865927725</v>
      </c>
      <c r="K224">
        <v>30</v>
      </c>
      <c r="L224">
        <f>LN(H2_[[#This Row],[G_alpha]]/(H2_[[#This Row],['#'#Temp./°C]]*H2_[[#This Row],['#'#Temp./°C]]))</f>
        <v>-15.230662801611867</v>
      </c>
    </row>
    <row r="225" spans="1:12" x14ac:dyDescent="0.3">
      <c r="A225" t="s">
        <v>10</v>
      </c>
      <c r="B225">
        <v>1405.51404</v>
      </c>
      <c r="C225">
        <v>29.25</v>
      </c>
      <c r="D225">
        <v>97.663330000000002</v>
      </c>
      <c r="E225">
        <v>1</v>
      </c>
      <c r="F225">
        <v>0.7</v>
      </c>
      <c r="G225">
        <v>0.71002537799518195</v>
      </c>
      <c r="H225">
        <v>0.49589789551788938</v>
      </c>
      <c r="I225">
        <v>3.4</v>
      </c>
      <c r="J225">
        <f>LN(H2_[[#This Row],[b]]/(H2_[[#This Row],['#'#Temp./°C]]*H2_[[#This Row],['#'#Temp./°C]]))</f>
        <v>-11.095119377586515</v>
      </c>
      <c r="K225">
        <v>30</v>
      </c>
      <c r="L225">
        <f>LN(H2_[[#This Row],[G_alpha]]/(H2_[[#This Row],['#'#Temp./°C]]*H2_[[#This Row],['#'#Temp./°C]]))</f>
        <v>-15.197701988507802</v>
      </c>
    </row>
    <row r="226" spans="1:12" x14ac:dyDescent="0.3">
      <c r="A226" t="s">
        <v>10</v>
      </c>
      <c r="B226">
        <v>1413.01794</v>
      </c>
      <c r="C226">
        <v>29.5</v>
      </c>
      <c r="D226">
        <v>97.609920000000002</v>
      </c>
      <c r="E226">
        <v>1</v>
      </c>
      <c r="F226">
        <v>0.72</v>
      </c>
      <c r="G226">
        <v>0.6941587729281038</v>
      </c>
      <c r="H226">
        <v>0.51882676860823851</v>
      </c>
      <c r="I226">
        <v>3.4</v>
      </c>
      <c r="J226">
        <f>LN(H2_[[#This Row],[b]]/(H2_[[#This Row],['#'#Temp./°C]]*H2_[[#This Row],['#'#Temp./°C]]))</f>
        <v>-11.105768776327018</v>
      </c>
      <c r="K226">
        <v>30</v>
      </c>
      <c r="L226">
        <f>LN(H2_[[#This Row],[G_alpha]]/(H2_[[#This Row],['#'#Temp./°C]]*H2_[[#This Row],['#'#Temp./°C]]))</f>
        <v>-15.163151388696967</v>
      </c>
    </row>
    <row r="227" spans="1:12" x14ac:dyDescent="0.3">
      <c r="A227" t="s">
        <v>10</v>
      </c>
      <c r="B227">
        <v>1420.51404</v>
      </c>
      <c r="C227">
        <v>29.75</v>
      </c>
      <c r="D227">
        <v>97.553730000000002</v>
      </c>
      <c r="E227">
        <v>1</v>
      </c>
      <c r="F227">
        <v>0.74</v>
      </c>
      <c r="G227">
        <v>0.67821417913803539</v>
      </c>
      <c r="H227">
        <v>0.5435084222977381</v>
      </c>
      <c r="I227">
        <v>3.4</v>
      </c>
      <c r="J227">
        <f>LN(H2_[[#This Row],[b]]/(H2_[[#This Row],['#'#Temp./°C]]*H2_[[#This Row],['#'#Temp./°C]]))</f>
        <v>-11.116350788516074</v>
      </c>
      <c r="K227">
        <v>30</v>
      </c>
      <c r="L227">
        <f>LN(H2_[[#This Row],[G_alpha]]/(H2_[[#This Row],['#'#Temp./°C]]*H2_[[#This Row],['#'#Temp./°C]]))</f>
        <v>-15.12725824631119</v>
      </c>
    </row>
    <row r="228" spans="1:12" x14ac:dyDescent="0.3">
      <c r="A228" t="s">
        <v>10</v>
      </c>
      <c r="B228">
        <v>1427.9980499999999</v>
      </c>
      <c r="C228">
        <v>30</v>
      </c>
      <c r="D228">
        <v>97.487309999999994</v>
      </c>
      <c r="E228">
        <v>1</v>
      </c>
      <c r="F228">
        <v>0.76</v>
      </c>
      <c r="G228">
        <v>0.66028638630312397</v>
      </c>
      <c r="H228">
        <v>0.5734232823963169</v>
      </c>
      <c r="I228">
        <v>3.4</v>
      </c>
      <c r="J228">
        <f>LN(H2_[[#This Row],[b]]/(H2_[[#This Row],['#'#Temp./°C]]*H2_[[#This Row],['#'#Temp./°C]]))</f>
        <v>-11.126860173042603</v>
      </c>
      <c r="K228">
        <v>30</v>
      </c>
      <c r="L228">
        <f>LN(H2_[[#This Row],[G_alpha]]/(H2_[[#This Row],['#'#Temp./°C]]*H2_[[#This Row],['#'#Temp./°C]]))</f>
        <v>-15.084188676952573</v>
      </c>
    </row>
    <row r="229" spans="1:12" x14ac:dyDescent="0.3">
      <c r="A229" t="s">
        <v>10</v>
      </c>
      <c r="B229">
        <v>1435.48999</v>
      </c>
      <c r="C229">
        <v>30.25</v>
      </c>
      <c r="D229">
        <v>97.427220000000005</v>
      </c>
      <c r="E229">
        <v>1</v>
      </c>
      <c r="F229">
        <v>0.78</v>
      </c>
      <c r="G229">
        <v>0.64486469888603148</v>
      </c>
      <c r="H229">
        <v>0.60117761575874717</v>
      </c>
      <c r="I229">
        <v>3.4</v>
      </c>
      <c r="J229">
        <f>LN(H2_[[#This Row],[b]]/(H2_[[#This Row],['#'#Temp./°C]]*H2_[[#This Row],['#'#Temp./°C]]))</f>
        <v>-11.137325671051304</v>
      </c>
      <c r="K229">
        <v>30</v>
      </c>
      <c r="L229">
        <f>LN(H2_[[#This Row],[G_alpha]]/(H2_[[#This Row],['#'#Temp./°C]]*H2_[[#This Row],['#'#Temp./°C]]))</f>
        <v>-15.047387907113475</v>
      </c>
    </row>
    <row r="230" spans="1:12" x14ac:dyDescent="0.3">
      <c r="A230" t="s">
        <v>10</v>
      </c>
      <c r="B230">
        <v>1442.9919400000001</v>
      </c>
      <c r="C230">
        <v>30.5</v>
      </c>
      <c r="D230">
        <v>97.36797</v>
      </c>
      <c r="E230">
        <v>1</v>
      </c>
      <c r="F230">
        <v>0.79</v>
      </c>
      <c r="G230">
        <v>0.63034805834280017</v>
      </c>
      <c r="H230">
        <v>0.62918617276836031</v>
      </c>
      <c r="I230">
        <v>3.4</v>
      </c>
      <c r="J230">
        <f>LN(H2_[[#This Row],[b]]/(H2_[[#This Row],['#'#Temp./°C]]*H2_[[#This Row],['#'#Temp./°C]]))</f>
        <v>-11.147750564683216</v>
      </c>
      <c r="K230">
        <v>30</v>
      </c>
      <c r="L230">
        <f>LN(H2_[[#This Row],[G_alpha]]/(H2_[[#This Row],['#'#Temp./°C]]*H2_[[#This Row],['#'#Temp./°C]]))</f>
        <v>-15.012276030277485</v>
      </c>
    </row>
    <row r="231" spans="1:12" x14ac:dyDescent="0.3">
      <c r="A231" t="s">
        <v>10</v>
      </c>
      <c r="B231">
        <v>1450.5050000000001</v>
      </c>
      <c r="C231">
        <v>30.75</v>
      </c>
      <c r="D231">
        <v>97.311009999999996</v>
      </c>
      <c r="E231">
        <v>1</v>
      </c>
      <c r="F231">
        <v>0.81</v>
      </c>
      <c r="G231">
        <v>0.61699560057865532</v>
      </c>
      <c r="H231">
        <v>0.65671339389738004</v>
      </c>
      <c r="I231">
        <v>3.4</v>
      </c>
      <c r="J231">
        <f>LN(H2_[[#This Row],[b]]/(H2_[[#This Row],['#'#Temp./°C]]*H2_[[#This Row],['#'#Temp./°C]]))</f>
        <v>-11.158136719623302</v>
      </c>
      <c r="K231">
        <v>30</v>
      </c>
      <c r="L231">
        <f>LN(H2_[[#This Row],[G_alpha]]/(H2_[[#This Row],['#'#Temp./°C]]*H2_[[#This Row],['#'#Temp./°C]]))</f>
        <v>-14.979841691515936</v>
      </c>
    </row>
    <row r="232" spans="1:12" x14ac:dyDescent="0.3">
      <c r="A232" t="s">
        <v>10</v>
      </c>
      <c r="B232">
        <v>1458.0059799999999</v>
      </c>
      <c r="C232">
        <v>31</v>
      </c>
      <c r="D232">
        <v>97.260779999999997</v>
      </c>
      <c r="E232">
        <v>1</v>
      </c>
      <c r="F232">
        <v>0.83</v>
      </c>
      <c r="G232">
        <v>0.60568154438124677</v>
      </c>
      <c r="H232">
        <v>0.6814771956507456</v>
      </c>
      <c r="I232">
        <v>3.4</v>
      </c>
      <c r="J232">
        <f>LN(H2_[[#This Row],[b]]/(H2_[[#This Row],['#'#Temp./°C]]*H2_[[#This Row],['#'#Temp./°C]]))</f>
        <v>-11.168452646476062</v>
      </c>
      <c r="K232">
        <v>30</v>
      </c>
      <c r="L232">
        <f>LN(H2_[[#This Row],[G_alpha]]/(H2_[[#This Row],['#'#Temp./°C]]*H2_[[#This Row],['#'#Temp./°C]]))</f>
        <v>-14.953142518538137</v>
      </c>
    </row>
    <row r="233" spans="1:12" x14ac:dyDescent="0.3">
      <c r="A233" t="s">
        <v>10</v>
      </c>
      <c r="B233">
        <v>1465.5379600000001</v>
      </c>
      <c r="C233">
        <v>31.25</v>
      </c>
      <c r="D233">
        <v>97.219030000000004</v>
      </c>
      <c r="E233">
        <v>1</v>
      </c>
      <c r="F233">
        <v>0.84</v>
      </c>
      <c r="G233">
        <v>0.59658860038044381</v>
      </c>
      <c r="H233">
        <v>0.70240906452666785</v>
      </c>
      <c r="I233">
        <v>3.4</v>
      </c>
      <c r="J233">
        <f>LN(H2_[[#This Row],[b]]/(H2_[[#This Row],['#'#Temp./°C]]*H2_[[#This Row],['#'#Temp./°C]]))</f>
        <v>-11.178757942813577</v>
      </c>
      <c r="K233">
        <v>30</v>
      </c>
      <c r="L233">
        <f>LN(H2_[[#This Row],[G_alpha]]/(H2_[[#This Row],['#'#Temp./°C]]*H2_[[#This Row],['#'#Temp./°C]]))</f>
        <v>-14.933194656142403</v>
      </c>
    </row>
    <row r="234" spans="1:12" x14ac:dyDescent="0.3">
      <c r="A234" t="s">
        <v>10</v>
      </c>
      <c r="B234">
        <v>1473.1209699999999</v>
      </c>
      <c r="C234">
        <v>31.5</v>
      </c>
      <c r="D234">
        <v>97.18826</v>
      </c>
      <c r="E234">
        <v>1</v>
      </c>
      <c r="F234">
        <v>0.85</v>
      </c>
      <c r="G234">
        <v>0.59005989173963469</v>
      </c>
      <c r="H234">
        <v>0.71803864411326057</v>
      </c>
      <c r="I234">
        <v>3.4</v>
      </c>
      <c r="J234">
        <f>LN(H2_[[#This Row],[b]]/(H2_[[#This Row],['#'#Temp./°C]]*H2_[[#This Row],['#'#Temp./°C]]))</f>
        <v>-11.189079694349251</v>
      </c>
      <c r="K234">
        <v>30</v>
      </c>
      <c r="L234">
        <f>LN(H2_[[#This Row],[G_alpha]]/(H2_[[#This Row],['#'#Temp./°C]]*H2_[[#This Row],['#'#Temp./°C]]))</f>
        <v>-14.921508965508901</v>
      </c>
    </row>
    <row r="235" spans="1:12" x14ac:dyDescent="0.3">
      <c r="A235" t="s">
        <v>10</v>
      </c>
      <c r="B235">
        <v>1570.5159900000001</v>
      </c>
      <c r="C235">
        <v>34.75</v>
      </c>
      <c r="D235">
        <v>97.146659999999997</v>
      </c>
      <c r="E235">
        <v>1</v>
      </c>
      <c r="F235">
        <v>0.86</v>
      </c>
      <c r="G235">
        <v>0.58145716949259429</v>
      </c>
      <c r="H235">
        <v>0.73944273948794392</v>
      </c>
      <c r="I235">
        <v>3.4</v>
      </c>
      <c r="J235">
        <f>LN(H2_[[#This Row],[b]]/(H2_[[#This Row],['#'#Temp./°C]]*H2_[[#This Row],['#'#Temp./°C]]))</f>
        <v>-11.317121619133324</v>
      </c>
      <c r="K235">
        <v>30</v>
      </c>
      <c r="L235">
        <f>LN(H2_[[#This Row],[G_alpha]]/(H2_[[#This Row],['#'#Temp./°C]]*H2_[[#This Row],['#'#Temp./°C]]))</f>
        <v>-15.020177432013579</v>
      </c>
    </row>
    <row r="236" spans="1:12" x14ac:dyDescent="0.3">
      <c r="A236" t="s">
        <v>10</v>
      </c>
      <c r="B236">
        <v>1577.9169899999999</v>
      </c>
      <c r="C236">
        <v>35</v>
      </c>
      <c r="D236">
        <v>97.118049999999997</v>
      </c>
      <c r="E236">
        <v>1</v>
      </c>
      <c r="F236">
        <v>0.87</v>
      </c>
      <c r="G236">
        <v>0.57568486614965508</v>
      </c>
      <c r="H236">
        <v>0.75434563786492825</v>
      </c>
      <c r="I236">
        <v>3.4</v>
      </c>
      <c r="J236">
        <f>LN(H2_[[#This Row],[b]]/(H2_[[#This Row],['#'#Temp./°C]]*H2_[[#This Row],['#'#Temp./°C]]))</f>
        <v>-11.32652440925667</v>
      </c>
      <c r="K236">
        <v>30</v>
      </c>
      <c r="L236">
        <f>LN(H2_[[#This Row],[G_alpha]]/(H2_[[#This Row],['#'#Temp./°C]]*H2_[[#This Row],['#'#Temp./°C]]))</f>
        <v>-15.00962640127238</v>
      </c>
    </row>
    <row r="237" spans="1:12" x14ac:dyDescent="0.3">
      <c r="A237" t="s">
        <v>10</v>
      </c>
      <c r="B237">
        <v>1585.30603</v>
      </c>
      <c r="C237">
        <v>35.25</v>
      </c>
      <c r="D237">
        <v>97.084289999999996</v>
      </c>
      <c r="E237">
        <v>1</v>
      </c>
      <c r="F237">
        <v>0.88</v>
      </c>
      <c r="G237">
        <v>0.56901920972936204</v>
      </c>
      <c r="H237">
        <v>0.77212240078489391</v>
      </c>
      <c r="I237">
        <v>3.4</v>
      </c>
      <c r="J237">
        <f>LN(H2_[[#This Row],[b]]/(H2_[[#This Row],['#'#Temp./°C]]*H2_[[#This Row],['#'#Temp./°C]]))</f>
        <v>-11.335868111414664</v>
      </c>
      <c r="K237">
        <v>30</v>
      </c>
      <c r="L237">
        <f>LN(H2_[[#This Row],[G_alpha]]/(H2_[[#This Row],['#'#Temp./°C]]*H2_[[#This Row],['#'#Temp./°C]]))</f>
        <v>-14.995677684362441</v>
      </c>
    </row>
    <row r="238" spans="1:12" x14ac:dyDescent="0.3">
      <c r="A238" t="s">
        <v>10</v>
      </c>
      <c r="B238">
        <v>1592.69299</v>
      </c>
      <c r="C238">
        <v>35.5</v>
      </c>
      <c r="D238">
        <v>97.039289999999994</v>
      </c>
      <c r="E238">
        <v>1</v>
      </c>
      <c r="F238">
        <v>0.89</v>
      </c>
      <c r="G238">
        <v>0.56037065433629007</v>
      </c>
      <c r="H238">
        <v>0.79613962661085225</v>
      </c>
      <c r="I238">
        <v>3.4</v>
      </c>
      <c r="J238">
        <f>LN(H2_[[#This Row],[b]]/(H2_[[#This Row],['#'#Temp./°C]]*H2_[[#This Row],['#'#Temp./°C]]))</f>
        <v>-11.345165752171798</v>
      </c>
      <c r="K238">
        <v>30</v>
      </c>
      <c r="L238">
        <f>LN(H2_[[#This Row],[G_alpha]]/(H2_[[#This Row],['#'#Temp./°C]]*H2_[[#This Row],['#'#Temp./°C]]))</f>
        <v>-14.974343832039157</v>
      </c>
    </row>
    <row r="239" spans="1:12" x14ac:dyDescent="0.3">
      <c r="A239" t="s">
        <v>10</v>
      </c>
      <c r="B239">
        <v>1600.0550499999999</v>
      </c>
      <c r="C239">
        <v>35.75</v>
      </c>
      <c r="D239">
        <v>96.983369999999994</v>
      </c>
      <c r="E239">
        <v>1</v>
      </c>
      <c r="F239">
        <v>0.91</v>
      </c>
      <c r="G239">
        <v>0.54998292796928927</v>
      </c>
      <c r="H239">
        <v>0.82649758925805783</v>
      </c>
      <c r="I239">
        <v>3.4</v>
      </c>
      <c r="J239">
        <f>LN(H2_[[#This Row],[b]]/(H2_[[#This Row],['#'#Temp./°C]]*H2_[[#This Row],['#'#Temp./°C]]))</f>
        <v>-11.354389246109827</v>
      </c>
      <c r="K239">
        <v>30</v>
      </c>
      <c r="L239">
        <f>LN(H2_[[#This Row],[G_alpha]]/(H2_[[#This Row],['#'#Temp./°C]]*H2_[[#This Row],['#'#Temp./°C]]))</f>
        <v>-14.946144906305452</v>
      </c>
    </row>
    <row r="240" spans="1:12" x14ac:dyDescent="0.3">
      <c r="A240" t="s">
        <v>10</v>
      </c>
      <c r="B240">
        <v>1606.4470200000001</v>
      </c>
      <c r="C240">
        <v>36</v>
      </c>
      <c r="D240">
        <v>96.926720000000003</v>
      </c>
      <c r="E240">
        <v>2</v>
      </c>
      <c r="F240">
        <v>0.93</v>
      </c>
      <c r="G240">
        <v>0.53984505154102536</v>
      </c>
      <c r="H240">
        <v>0.8578310444807552</v>
      </c>
      <c r="I240">
        <v>3.4</v>
      </c>
      <c r="J240">
        <f>LN(H2_[[#This Row],[b]]/(H2_[[#This Row],['#'#Temp./°C]]*H2_[[#This Row],['#'#Temp./°C]]))</f>
        <v>-11.362363017312578</v>
      </c>
      <c r="K240">
        <v>30</v>
      </c>
      <c r="L240">
        <f>LN(H2_[[#This Row],[G_alpha]]/(H2_[[#This Row],['#'#Temp./°C]]*H2_[[#This Row],['#'#Temp./°C]]))</f>
        <v>-14.916908515714372</v>
      </c>
    </row>
    <row r="241" spans="1:12" x14ac:dyDescent="0.3">
      <c r="A241" t="s">
        <v>10</v>
      </c>
      <c r="B241">
        <v>1609.5849599999999</v>
      </c>
      <c r="C241">
        <v>36.25</v>
      </c>
      <c r="D241">
        <v>96.839839999999995</v>
      </c>
      <c r="E241">
        <v>2</v>
      </c>
      <c r="F241">
        <v>0.95</v>
      </c>
      <c r="G241">
        <v>0.52500348083641279</v>
      </c>
      <c r="H241">
        <v>0.90701745106819442</v>
      </c>
      <c r="I241">
        <v>3.4</v>
      </c>
      <c r="J241">
        <f>LN(H2_[[#This Row],[b]]/(H2_[[#This Row],['#'#Temp./°C]]*H2_[[#This Row],['#'#Temp./°C]]))</f>
        <v>-11.366265890188611</v>
      </c>
      <c r="K241">
        <v>30</v>
      </c>
      <c r="L241">
        <f>LN(H2_[[#This Row],[G_alpha]]/(H2_[[#This Row],['#'#Temp./°C]]*H2_[[#This Row],['#'#Temp./°C]]))</f>
        <v>-14.865056860474864</v>
      </c>
    </row>
    <row r="242" spans="1:12" x14ac:dyDescent="0.3">
      <c r="A242" t="s">
        <v>10</v>
      </c>
      <c r="B242">
        <v>1609.56006</v>
      </c>
      <c r="C242">
        <v>36.5</v>
      </c>
      <c r="D242">
        <v>96.753039999999999</v>
      </c>
      <c r="E242">
        <v>2</v>
      </c>
      <c r="F242">
        <v>0.98</v>
      </c>
      <c r="G242">
        <v>0.51096872151181405</v>
      </c>
      <c r="H242">
        <v>0.9575277667618064</v>
      </c>
      <c r="I242">
        <v>3.4</v>
      </c>
      <c r="J242">
        <f>LN(H2_[[#This Row],[b]]/(H2_[[#This Row],['#'#Temp./°C]]*H2_[[#This Row],['#'#Temp./°C]]))</f>
        <v>-11.366234950296379</v>
      </c>
      <c r="K242">
        <v>30</v>
      </c>
      <c r="L242">
        <f>LN(H2_[[#This Row],[G_alpha]]/(H2_[[#This Row],['#'#Temp./°C]]*H2_[[#This Row],['#'#Temp./°C]]))</f>
        <v>-14.810832891077299</v>
      </c>
    </row>
    <row r="243" spans="1:12" x14ac:dyDescent="0.3">
      <c r="A243" t="s">
        <v>10</v>
      </c>
      <c r="B243">
        <v>1606.9830300000001</v>
      </c>
      <c r="C243">
        <v>36.75</v>
      </c>
      <c r="D243">
        <v>96.681809999999999</v>
      </c>
      <c r="E243">
        <v>2</v>
      </c>
      <c r="F243">
        <v>1</v>
      </c>
      <c r="G243">
        <v>0.5</v>
      </c>
      <c r="H243">
        <v>1</v>
      </c>
      <c r="I243">
        <v>3.4</v>
      </c>
      <c r="J243">
        <f>LN(H2_[[#This Row],[b]]/(H2_[[#This Row],['#'#Temp./°C]]*H2_[[#This Row],['#'#Temp./°C]]))</f>
        <v>-11.36303022960179</v>
      </c>
      <c r="K243">
        <v>30</v>
      </c>
      <c r="L243">
        <f>LN(H2_[[#This Row],[G_alpha]]/(H2_[[#This Row],['#'#Temp./°C]]*H2_[[#This Row],['#'#Temp./°C]]))</f>
        <v>-14.764227611263946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b 1 z l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G 9 c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X O V Y R Z T + c q o C A A C x B w A A E w A c A E Z v c m 1 1 b G F z L 1 N l Y 3 R p b 2 4 x L m 0 g o h g A K K A U A A A A A A A A A A A A A A A A A A A A A A A A A A A A x V T b b h o x E H 1 H 4 h 8 s o 0 o g r c h F b S o l 3 U S U h I a H p k m W P g G q H H Y C V n Z t a n t p E O K f + g 3 9 s o 5 t w i 5 k V 3 2 J V F 7 w z n j O O X P s s Y a J 4 V K Q y P 8 f n d V r 9 Z q e M Q U x u T 4 m I U n A 1 G s E f 5 H M 1 A Q w 0 p N J D K r d 4 w n o J u 2 e j r 5 r U H p 0 q 5 h g i 9 E l 6 C c j 5 6 P r Y 9 o K f G W D 4 l 4 D D p L H M Q j i a o 8 o g g 3 Y Q w L t C B L k v 5 e / d N P T B A T Y Z E a G H W M U f 8 g M 6 P H F 0 B e P L 8 i n c 2 J U B j l + X y z k E 5 B u p o 1 M S S 8 T v p m c o B P H X Z l k q W h W i g k I H W A L + l G q 1 M X o R k R j P 9 4 c d q U w I M y 4 l U u 4 B 8 F S B P U 0 x e Z 8 Z h N v V o s N y I r e 4 E 6 r x L v Q d p / r I k k q F 0 j y z c x A l V B 5 H 3 O q V 6 I s R x H 7 d d M F t q v n O R M x l j v w D U i B z e f d e m t u h c I y c z 2 I 3 2 L F W M H 7 T j d o x N I 5 k r v P V s H v 7 o y J q d W 2 n E M u a V v v Y W 3 S w l Z 0 E q z 2 3 T B Y Q A w 8 m 7 V 1 q t E Y Q D p v H / z 5 3 X 3 J i S x 9 A O W y A 5 7 C Q c p F S e o r 0 / r g X U k i g m m K F w c z f W F O 3 r e t Q J f o J P M Z K y n o / W A V m S + l m X W r X u O i 1 K T i a O / 6 + j Z j f s M W f M r c X c Z y j 7 M 6 X G + H J R d W 2 F k U d c s U n g L O p q 3 f U 4 h x R o Z 9 v d 1 z l 4 F a h v Y Z C M h n L p h a 9 n G Y D X / k o M L d 4 s D 1 H 1 K / z X q / B 3 M P P z O O C h z c e N e n / E b + 0 7 G u X r Q v 5 S S z J 9 z M m w m G l 5 D w l O M 6 p A H S b 6 Y i / B i Q K z G R M R f T 8 O T D 4 e F R Q O 4 y a S A y y w T C f N m + k Q L G + d W / V T L F H D 5 g w P C I d H 7 9 N 5 l N f P u W D j f x T p J E E 5 Y w p X 2 n O 3 f l F a r z Y b h 9 o J x T a K G V i 4 R 0 R S k 8 4 3 g g X A / t y R L m Z o i e 0 g r P 6 J q S c a m z 1 Z Y W b G y R 8 D z f 8 R + M f 3 v z L e L L A V S g 5 y f k 8 c 7 + A l B L A Q I t A B Q A A g A I A G 9 c 5 V i 7 Y 8 h U p Q A A A P Y A A A A S A A A A A A A A A A A A A A A A A A A A A A B D b 2 5 m a W c v U G F j a 2 F n Z S 5 4 b W x Q S w E C L Q A U A A I A C A B v X O V Y D 8 r p q 6 Q A A A D p A A A A E w A A A A A A A A A A A A A A A A D x A A A A W 0 N v b n R l b n R f V H l w Z X N d L n h t b F B L A Q I t A B Q A A g A I A G 9 c 5 V h F l P 5 y q g I A A L E H A A A T A A A A A A A A A A A A A A A A A O I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g A A A A A A A A V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R X Y 3 d h d 2 J D U V R x Z U x U N H h Y R z l r d U Z s U n l Z V z V 6 W m 0 5 e W J T Q k d h V 3 h s S U d a e W I y M G d T R E l B Q U F B Q U F B Q U F B Q U F B U l d K U k x X Q 2 9 k M E M r Z j V 5 Q m Q r U 3 B 2 Z z V J W l d 4 d 1 p Y S W d V W F Z s Y 2 1 s b G N 3 Q U J Y V m 5 N R 3 N H d 2 t F N m 5 p M C t N V n h 2 W k x n Q U F B Q U E 9 I i A v P j w v U 3 R h Y m x l R W 5 0 c m l l c z 4 8 L 0 l 0 Z W 0 + P E l 0 Z W 0 + P E l 0 Z W 1 M b 2 N h d G l v b j 4 8 S X R l b V R 5 c G U + R m 9 y b X V s Y T w v S X R l b V R 5 c G U + P E l 0 Z W 1 Q Y X R o P l N l Y 3 R p b 2 4 x L 0 g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4 Z m Y 3 O G Y t M j A y O S 0 0 Y m E 0 L W F h M G Y t N W Q 5 O G Q z Z D Q 2 N D N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g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D Y 6 M D U 6 M z A u N z Y 4 M z k 3 N F o i I C 8 + P E V u d H J 5 I F R 5 c G U 9 I k Z p b G x D b 2 x 1 b W 5 U e X B l c y I g V m F s d W U 9 I n N C Z 1 V G Q l F N R k J R V T 0 i I C 8 + P E V u d H J 5 I F R 5 c G U 9 I k Z p b G x D b 2 x 1 b W 5 O Y W 1 l c y I g V m F s d W U 9 I n N b J n F 1 b 3 Q 7 U 2 9 1 c m N l L k 5 h b W U m c X V v d D s s J n F 1 b 3 Q 7 I y N U Z W 1 w L i / C s E M m c X V v d D s s J n F 1 b 3 Q 7 V G l t Z S 9 t a W 4 m c X V v d D s s J n F 1 b 3 Q 7 T W F z c y 8 l J n F 1 b 3 Q 7 L C Z x d W 9 0 O 1 N l Z 2 1 l b n Q m c X V v d D s s J n F 1 b 3 Q 7 Q W x w a G E m c X V v d D s s J n F 1 b 3 Q 7 R l 9 h b H B o Y S Z x d W 9 0 O y w m c X V v d D t H X 2 F s c G h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D I v Q X V 0 b 1 J l b W 9 2 Z W R D b 2 x 1 b W 5 z M S 5 7 U 2 9 1 c m N l L k 5 h b W U s M H 0 m c X V v d D s s J n F 1 b 3 Q 7 U 2 V j d G l v b j E v S D I v Q X V 0 b 1 J l b W 9 2 Z W R D b 2 x 1 b W 5 z M S 5 7 I y N U Z W 1 w L i / C s E M s M X 0 m c X V v d D s s J n F 1 b 3 Q 7 U 2 V j d G l v b j E v S D I v Q X V 0 b 1 J l b W 9 2 Z W R D b 2 x 1 b W 5 z M S 5 7 V G l t Z S 9 t a W 4 s M n 0 m c X V v d D s s J n F 1 b 3 Q 7 U 2 V j d G l v b j E v S D I v Q X V 0 b 1 J l b W 9 2 Z W R D b 2 x 1 b W 5 z M S 5 7 T W F z c y 8 l L D N 9 J n F 1 b 3 Q 7 L C Z x d W 9 0 O 1 N l Y 3 R p b 2 4 x L 0 g y L 0 F 1 d G 9 S Z W 1 v d m V k Q 2 9 s d W 1 u c z E u e 1 N l Z 2 1 l b n Q s N H 0 m c X V v d D s s J n F 1 b 3 Q 7 U 2 V j d G l v b j E v S D I v Q X V 0 b 1 J l b W 9 2 Z W R D b 2 x 1 b W 5 z M S 5 7 Q W x w a G E s N X 0 m c X V v d D s s J n F 1 b 3 Q 7 U 2 V j d G l v b j E v S D I v Q X V 0 b 1 J l b W 9 2 Z W R D b 2 x 1 b W 5 z M S 5 7 R l 9 h b H B o Y S w 2 f S Z x d W 9 0 O y w m c X V v d D t T Z W N 0 a W 9 u M S 9 I M i 9 B d X R v U m V t b 3 Z l Z E N v b H V t b n M x L n t H X 2 F s c G h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g y L 0 F 1 d G 9 S Z W 1 v d m V k Q 2 9 s d W 1 u c z E u e 1 N v d X J j Z S 5 O Y W 1 l L D B 9 J n F 1 b 3 Q 7 L C Z x d W 9 0 O 1 N l Y 3 R p b 2 4 x L 0 g y L 0 F 1 d G 9 S Z W 1 v d m V k Q 2 9 s d W 1 u c z E u e y M j V G V t c C 4 v w r B D L D F 9 J n F 1 b 3 Q 7 L C Z x d W 9 0 O 1 N l Y 3 R p b 2 4 x L 0 g y L 0 F 1 d G 9 S Z W 1 v d m V k Q 2 9 s d W 1 u c z E u e 1 R p b W U v b W l u L D J 9 J n F 1 b 3 Q 7 L C Z x d W 9 0 O 1 N l Y 3 R p b 2 4 x L 0 g y L 0 F 1 d G 9 S Z W 1 v d m V k Q 2 9 s d W 1 u c z E u e 0 1 h c 3 M v J S w z f S Z x d W 9 0 O y w m c X V v d D t T Z W N 0 a W 9 u M S 9 I M i 9 B d X R v U m V t b 3 Z l Z E N v b H V t b n M x L n t T Z W d t Z W 5 0 L D R 9 J n F 1 b 3 Q 7 L C Z x d W 9 0 O 1 N l Y 3 R p b 2 4 x L 0 g y L 0 F 1 d G 9 S Z W 1 v d m V k Q 2 9 s d W 1 u c z E u e 0 F s c G h h L D V 9 J n F 1 b 3 Q 7 L C Z x d W 9 0 O 1 N l Y 3 R p b 2 4 x L 0 g y L 0 F 1 d G 9 S Z W 1 v d m V k Q 2 9 s d W 1 u c z E u e 0 Z f Y W x w a G E s N n 0 m c X V v d D s s J n F 1 b 3 Q 7 U 2 V j d G l v b j E v S D I v Q X V 0 b 1 J l b W 9 2 Z W R D b 2 x 1 b W 5 z M S 5 7 R 1 9 h b H B o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2 U z O G E 2 L T E z N m M t N D B k O C 1 h N D F l L T g 5 Y z E 4 N z B h N D g 0 Y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A 1 V D A 2 O j A 1 O j I 4 L j g y M T g x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k N T E 2 M j Q 1 L W E 4 N j A t N D A 3 N y 1 i Z T d m L T l j O D E 3 N 2 U 0 Y T l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4 N G F j Y 2 M t M D c 4 N S 0 0 Y 2 U z L T g 4 M T Y t Z j J i Y j J i M j R j M m Y 5 I i A v P j x F b n R y e S B U e X B l P S J M b 2 F k V G 9 S Z X B v c n R E a X N h Y m x l Z C I g V m F s d W U 9 I m w x I i A v P j x F b n R y e S B U e X B l P S J R d W V y e U d y b 3 V w S U Q i I F Z h b H V l P S J z M m Q 1 M T Y y N D U t Y T g 2 M C 0 0 M D c 3 L W J l N 2 Y t O W M 4 M T c 3 Z T R h O W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D Y 6 M D U 6 M j g u O D E 5 N j k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M 2 M 1 Z j A y L T Y w N j E t N G I y M y 0 5 O D E 3 L T E 5 O D B k O T B k Y j N m O C I g L z 4 8 R W 5 0 c n k g V H l w Z T 0 i T G 9 h Z F R v U m V w b 3 J 0 R G l z Y W J s Z W Q i I F Z h b H V l P S J s M S I g L z 4 8 R W 5 0 c n k g V H l w Z T 0 i U X V l c n l H c m 9 1 c E l E I i B W Y W x 1 Z T 0 i c z F h Y 2 M 1 O T V k L W I w Y z E t N G U 5 M C 1 h N z h i L T R m O G M 1 N z F i Z D k y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V U M D Y 6 M D U 6 M j g u O D E 2 N j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2 Q 2 N T I w O D Z h L T E 4 Z D A t N G I 1 N i 1 i Z D Z l L T Y w N j A 3 Z W I 4 Y T g w Z C I g L z 4 8 R W 5 0 c n k g V H l w Z T 0 i U X V l c n l H c m 9 1 c E l E I i B W Y W x 1 Z T 0 i c z J k N T E 2 M j Q 1 L W E 4 N j A t N D A 3 N y 1 i Z T d m L T l j O D E 3 N 2 U 0 Y T l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A 1 V D A 2 O j A 1 O j I 4 L j g y M j g y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4 N 2 7 j U c r k C b / n 9 E W N r I q g A A A A A C A A A A A A A Q Z g A A A A E A A C A A A A D Q H U H V C r L 5 h u D x 7 C V c U d g M O b F + t p W G 8 n u W t q T s V 4 n C c g A A A A A O g A A A A A I A A C A A A A A W J G 2 N 1 / b k K 5 W L W W Q 9 n 4 q H D b 5 q v 5 Y k 8 H b 1 I Q f c a d w j S F A A A A B N g U V l w i K 5 M W s x L V A 0 p c t D z 7 R A O d v t O G V b 5 R A d h 0 q z l c N q d x v N 6 A i G C c f m / Z y g D d F H l j c O I 0 J i C T R W 3 N X y Q y t l B P R n T P Q l b R z m E R u K 0 4 D o M k A A A A D W R d z 2 8 F O F u A P b b n W u i F u r J 1 2 6 7 x m M w a y M F H b 9 w q 7 e h a b 7 W e p u Q K H 3 C w S J n g m M Y k R S 3 W l p z O K o 8 r I K e a v 6 u E P x < / D a t a M a s h u p > 
</file>

<file path=customXml/itemProps1.xml><?xml version="1.0" encoding="utf-8"?>
<ds:datastoreItem xmlns:ds="http://schemas.openxmlformats.org/officeDocument/2006/customXml" ds:itemID="{02BF0CD3-54A6-47B8-AF80-7A9D9BF82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</dc:creator>
  <cp:lastModifiedBy>Pranav Dabholkar</cp:lastModifiedBy>
  <dcterms:created xsi:type="dcterms:W3CDTF">2015-06-05T18:17:20Z</dcterms:created>
  <dcterms:modified xsi:type="dcterms:W3CDTF">2024-07-05T08:09:05Z</dcterms:modified>
</cp:coreProperties>
</file>