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AK8PFHT800_TrimMass50/"/>
    </mc:Choice>
  </mc:AlternateContent>
  <xr:revisionPtr revIDLastSave="0" documentId="13_ncr:40009_{C118D79E-B080-F74D-BE06-491FC18846E1}" xr6:coauthVersionLast="47" xr6:coauthVersionMax="47" xr10:uidLastSave="{00000000-0000-0000-0000-000000000000}"/>
  <bookViews>
    <workbookView xWindow="1040" yWindow="1980" windowWidth="27240" windowHeight="16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G48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J491" i="1"/>
  <c r="M491" i="1" l="1"/>
  <c r="K491" i="1"/>
  <c r="N491" i="1" s="1"/>
  <c r="L491" i="1"/>
</calcChain>
</file>

<file path=xl/sharedStrings.xml><?xml version="1.0" encoding="utf-8"?>
<sst xmlns="http://purl.oclc.org/ooxml/spreadsheetml/main" count="1012" uniqueCount="525">
  <si>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</si>
  <si>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</si>
  <si>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</si>
  <si>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</si>
  <si>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</si>
  <si>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</si>
  <si>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</si>
  <si>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</si>
  <si>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</si>
  <si>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HLT_AK8PFHT800_TrimMass50_v10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</si>
  <si>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</si>
  <si>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</si>
  <si>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</si>
  <si>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</si>
  <si>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</si>
  <si>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</si>
  <si>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</si>
  <si>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</si>
  <si>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</si>
  <si>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</si>
  <si>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</si>
  <si>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</si>
  <si>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</si>
  <si>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</si>
  <si>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</si>
  <si>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</si>
  <si>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</si>
  <si>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</si>
  <si>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</si>
  <si>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</si>
  <si>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</si>
  <si>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</si>
  <si>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</si>
  <si>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</si>
  <si>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</si>
  <si>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</si>
  <si>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</si>
  <si>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</si>
  <si>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</si>
  <si>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</si>
  <si>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</si>
  <si>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</si>
  <si>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</si>
  <si>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</si>
  <si>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</si>
  <si>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</si>
  <si>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</si>
  <si>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</si>
  <si>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</si>
  <si>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</si>
  <si>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</si>
  <si>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</si>
  <si>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</si>
  <si>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</si>
  <si>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</si>
  <si>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</si>
  <si>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</si>
  <si>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</si>
  <si>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</si>
  <si>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</si>
  <si>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HLT_AK8PFHT800_TrimMass50_v11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</si>
  <si>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</si>
  <si>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</si>
  <si>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</si>
  <si>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</si>
  <si>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</si>
  <si>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</si>
  <si>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</si>
  <si>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</si>
  <si>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</si>
  <si>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</si>
  <si>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</si>
  <si>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</si>
  <si>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</si>
  <si>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</si>
  <si>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</si>
  <si>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</si>
  <si>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</si>
  <si>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</si>
  <si>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</si>
  <si>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</si>
  <si>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</si>
  <si>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</si>
  <si>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</si>
  <si>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</si>
  <si>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</si>
  <si>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</si>
  <si>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HLT_AK8PFHT800_TrimMass50_v12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</si>
  <si>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</si>
  <si>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</si>
  <si>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</si>
  <si>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</si>
  <si>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</si>
  <si>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</si>
  <si>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</si>
  <si>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</si>
  <si>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</si>
  <si>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</si>
  <si>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</si>
  <si>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</si>
  <si>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</si>
  <si>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</si>
  <si>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</si>
  <si>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</si>
  <si>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</si>
  <si>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</si>
  <si>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</si>
  <si>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</si>
  <si>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</si>
  <si>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</si>
  <si>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</si>
  <si>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</si>
  <si>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</si>
  <si>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</si>
  <si>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</si>
  <si>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</si>
  <si>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</si>
  <si>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</si>
  <si>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</si>
  <si>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</si>
  <si>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</si>
  <si>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</si>
  <si>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</si>
  <si>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</si>
  <si>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</si>
  <si>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</si>
  <si>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</si>
  <si>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</si>
  <si>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</si>
  <si>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</si>
  <si>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</si>
  <si>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</si>
  <si>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</si>
  <si>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</si>
  <si>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</si>
  <si>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</si>
  <si>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</si>
  <si>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</si>
  <si>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</si>
  <si>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</si>
  <si>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</si>
  <si>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</si>
  <si>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</si>
  <si>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</si>
  <si>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</si>
  <si>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</si>
  <si>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</si>
  <si>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</si>
  <si>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</si>
  <si>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</si>
  <si>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</si>
  <si>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</si>
  <si>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</si>
  <si>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</si>
  <si>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</si>
  <si>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</si>
  <si>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</si>
  <si>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</si>
  <si>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</si>
  <si>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</si>
  <si>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</si>
  <si>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</si>
  <si>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</si>
  <si>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</si>
  <si>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</si>
  <si>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</si>
  <si>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</si>
  <si>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</si>
  <si>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</si>
  <si>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</si>
  <si>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</si>
  <si>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</si>
  <si>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</si>
  <si>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</si>
  <si>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</si>
  <si>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</si>
  <si>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</si>
  <si>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</si>
  <si>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</si>
  <si>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</si>
  <si>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</si>
  <si>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</si>
  <si>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</si>
  <si>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</si>
  <si>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</si>
  <si>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</si>
  <si>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</si>
  <si>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</si>
  <si>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</si>
  <si>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</si>
  <si>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</si>
  <si>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</si>
  <si>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</si>
  <si>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</si>
  <si>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</si>
  <si>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</si>
  <si>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</si>
  <si>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</si>
  <si>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</si>
  <si>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</si>
  <si>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</si>
  <si>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</si>
  <si>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</si>
  <si>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</si>
  <si>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</si>
  <si>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</si>
  <si>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</si>
  <si>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</si>
  <si>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</si>
  <si>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</si>
  <si>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</si>
  <si>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</si>
  <si>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</si>
  <si>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</si>
  <si>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</si>
  <si>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</si>
  <si>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</si>
  <si>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</si>
  <si>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</si>
  <si>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</si>
  <si>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</si>
  <si>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</si>
  <si>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</si>
  <si>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</si>
  <si>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</si>
  <si>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</si>
  <si>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</si>
  <si>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</si>
  <si>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</si>
  <si>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</si>
  <si>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</si>
  <si>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</si>
  <si>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</si>
  <si>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</si>
  <si>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</si>
  <si>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</si>
  <si>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</si>
  <si>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</si>
  <si>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</si>
  <si>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</si>
  <si>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</si>
  <si>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</si>
  <si>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</si>
  <si>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</si>
  <si>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</si>
  <si>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</si>
  <si>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</si>
  <si>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</si>
  <si>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</si>
  <si>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</si>
  <si>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</si>
  <si>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</si>
  <si>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</si>
  <si>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</si>
  <si>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</si>
  <si>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</si>
  <si>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</si>
  <si>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</si>
  <si>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</si>
  <si>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</si>
  <si>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</si>
  <si>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</si>
  <si>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</si>
  <si>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</si>
  <si>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</si>
  <si>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</si>
  <si>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</si>
  <si>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</si>
  <si>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</si>
  <si>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</si>
  <si>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</si>
  <si>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</si>
  <si>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</si>
  <si>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</si>
  <si>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</si>
  <si>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</si>
  <si>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</si>
  <si>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</si>
  <si>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</si>
  <si>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</si>
  <si>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</si>
  <si>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</si>
  <si>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</si>
  <si>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</si>
  <si>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</si>
  <si>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</si>
  <si>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</si>
  <si>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</si>
  <si>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</si>
  <si>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</si>
  <si>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</si>
  <si>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</si>
  <si>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</si>
  <si>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</si>
  <si>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</si>
  <si>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</si>
  <si>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</si>
  <si>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</si>
  <si>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</si>
  <si>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</si>
  <si>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</si>
  <si>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</si>
  <si>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</si>
  <si>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</si>
  <si>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</si>
  <si>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</si>
  <si>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</si>
  <si>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</si>
  <si>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</si>
  <si>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</si>
  <si>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</si>
  <si>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</si>
  <si>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</si>
  <si>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</si>
  <si>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</si>
  <si>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</si>
  <si>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</si>
  <si>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</si>
  <si>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</si>
  <si>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</si>
  <si>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</si>
  <si>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</si>
  <si>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</si>
  <si>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</si>
  <si>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</si>
  <si>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</si>
  <si>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</si>
  <si>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</si>
  <si>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</si>
  <si>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</si>
  <si>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</si>
  <si>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</si>
  <si>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</si>
  <si>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</si>
  <si>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</si>
  <si>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</si>
  <si>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</si>
  <si>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</si>
  <si>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</si>
  <si>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</si>
  <si>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</si>
  <si>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</si>
  <si>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</si>
  <si>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</si>
  <si>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</si>
  <si>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</si>
  <si>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</si>
  <si>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</si>
  <si>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</si>
  <si>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</si>
  <si>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</si>
  <si>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</si>
  <si>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</si>
  <si>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</si>
  <si>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</si>
  <si>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</si>
  <si>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</si>
  <si>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</si>
  <si>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</si>
  <si>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</si>
  <si>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</si>
  <si>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</si>
  <si>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</si>
  <si>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</si>
  <si>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</si>
  <si>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</si>
  <si>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</si>
  <si>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</si>
  <si>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</si>
  <si>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</si>
  <si>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</si>
  <si>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</si>
  <si>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</si>
  <si>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</si>
  <si>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</si>
  <si>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</si>
  <si>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</si>
  <si>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</si>
  <si>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</si>
  <si>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</si>
  <si>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</si>
  <si>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</si>
  <si>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</si>
  <si>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</si>
  <si>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</si>
  <si>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</si>
  <si>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</si>
  <si>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</si>
  <si>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</si>
  <si>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</si>
  <si>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</si>
  <si>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</si>
  <si>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</si>
  <si>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</si>
  <si>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</si>
  <si>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</si>
  <si>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</si>
  <si>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</si>
  <si>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</si>
  <si>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</si>
  <si>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</si>
  <si>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</si>
  <si>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</si>
  <si>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</si>
  <si>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</si>
  <si>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</si>
  <si>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</si>
  <si>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</si>
  <si>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</si>
  <si>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</si>
  <si>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</si>
  <si>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</si>
  <si>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</si>
  <si>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</si>
  <si>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</si>
  <si>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</si>
  <si>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</si>
  <si>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</si>
  <si>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</si>
  <si>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</si>
  <si>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</si>
  <si>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</si>
  <si>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</si>
  <si>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</si>
  <si>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</si>
  <si>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</si>
  <si>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</si>
  <si>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</si>
  <si>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</si>
  <si>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</si>
  <si>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</si>
  <si>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</si>
  <si>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</si>
  <si>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</si>
  <si>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</si>
  <si>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</si>
  <si>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</si>
  <si>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</si>
  <si>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</si>
  <si>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</si>
  <si>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</si>
  <si>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</si>
  <si>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</si>
  <si>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</si>
  <si>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</si>
  <si>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</si>
  <si>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</si>
  <si>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</si>
  <si>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</si>
  <si>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</si>
  <si>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</si>
  <si>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</si>
  <si>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</si>
  <si>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</si>
  <si>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</si>
  <si>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</si>
  <si>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</si>
  <si>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</si>
  <si>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</si>
  <si>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</si>
  <si>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</si>
  <si>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</si>
  <si>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</si>
  <si>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</si>
  <si>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</si>
  <si>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</si>
  <si>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</si>
  <si>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</si>
  <si>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</si>
  <si>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</si>
  <si>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</si>
  <si>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</si>
  <si>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</si>
  <si>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</si>
  <si>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</si>
  <si>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</si>
  <si>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</si>
  <si>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</si>
  <si>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</si>
  <si>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</si>
  <si>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</si>
  <si>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</si>
  <si>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</si>
  <si>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</si>
  <si>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</si>
  <si>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</si>
  <si>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</si>
  <si>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</si>
  <si>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</si>
  <si>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</si>
  <si>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</si>
  <si>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</si>
  <si>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</si>
  <si>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</si>
  <si>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</si>
  <si>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#HLT_AK8PFHT800_TrimMass50_v10</t>
  </si>
  <si>
    <t>#HLT_AK8PFHT800_TrimMass50_v11</t>
  </si>
  <si>
    <t>#HLT_AK8PFHT800_TrimMass50_v12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</si>
  <si>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</si>
  <si>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</si>
  <si>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</si>
  <si>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</si>
  <si>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</si>
  <si>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</si>
  <si>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</si>
  <si>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</si>
  <si>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</si>
  <si>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</si>
  <si>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</si>
  <si>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</si>
  <si>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</si>
  <si>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</si>
  <si>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</si>
  <si>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</si>
  <si>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</si>
  <si>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</si>
  <si>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</si>
  <si>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</si>
  <si>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</si>
  <si>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 recorded (/fb)</t>
  </si>
  <si>
    <t>Run range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</si>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</sst>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rgb="FFF91F00"/>
      <name val="Helvetica Neue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A5A5A5"/>
      </start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/>
      <top style="thin">
        <color rgb="FFA5A5A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8" fillId="0" borderId="10" xfId="0" applyFont="1" applyBorder="1" applyAlignment="1">
      <alignment vertical="top"/>
    </xf>
    <xf numFmtId="49" fontId="18" fillId="0" borderId="12" xfId="0" applyNumberFormat="1" applyFont="1" applyBorder="1" applyAlignment="1">
      <alignment vertical="top"/>
    </xf>
    <xf numFmtId="0" fontId="0" fillId="0" borderId="13" xfId="0" applyBorder="1" applyAlignment="1">
      <alignment vertical="top"/>
    </xf>
    <xf numFmtId="49" fontId="18" fillId="0" borderId="13" xfId="0" applyNumberFormat="1" applyFon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20" fillId="0" borderId="14" xfId="0" applyNumberFormat="1" applyFont="1" applyBorder="1" applyAlignment="1">
      <alignment vertical="top" wrapText="1"/>
    </xf>
    <xf numFmtId="49" fontId="20" fillId="0" borderId="15" xfId="0" applyNumberFormat="1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49" fontId="19" fillId="33" borderId="11" xfId="0" applyNumberFormat="1" applyFont="1" applyFill="1" applyBorder="1" applyAlignment="1">
      <alignment vertical="top"/>
    </xf>
    <xf numFmtId="168" fontId="0" fillId="0" borderId="0" xfId="0" applyNumberFormat="1"/>
    <xf numFmtId="2" fontId="0" fillId="0" borderId="0" xfId="0" applyNumberFormat="1"/>
    <xf numFmtId="168" fontId="0" fillId="0" borderId="16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A462" workbookViewId="0">
      <selection activeCell="G489" sqref="G489:G491"/>
    </sheetView>
  </sheetViews>
  <sheetFormatPr baseColWidth="10" defaultRowHeight="16" x14ac:dyDescent="0.2"/>
  <cols>
    <col min="1" max="1" width="35.6640625" customWidth="1"/>
    <col min="2" max="2" width="13.83203125" customWidth="1"/>
    <col min="4" max="4" width="37.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s="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11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11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11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11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ht="42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G488" s="7" t="s">
        <v>519</v>
      </c>
      <c r="H488" s="8" t="s">
        <v>520</v>
      </c>
      <c r="I488" s="9"/>
      <c r="J488" s="10" t="s">
        <v>521</v>
      </c>
      <c r="K488" s="10" t="s">
        <v>522</v>
      </c>
      <c r="L488" s="10" t="s">
        <v>523</v>
      </c>
      <c r="M488" s="10" t="s">
        <v>524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  <c r="G489" s="14">
        <f>SUM(F489:F491)</f>
        <v>59.827449482999995</v>
      </c>
    </row>
    <row r="490" spans="1:19" x14ac:dyDescent="0.2">
      <c r="A490" t="s">
        <v>496</v>
      </c>
      <c r="B490">
        <v>10</v>
      </c>
      <c r="C490">
        <v>26</v>
      </c>
      <c r="D490">
        <v>13311</v>
      </c>
      <c r="E490">
        <v>3.7969859050000001</v>
      </c>
      <c r="F490">
        <v>3.659410871</v>
      </c>
      <c r="G490" s="15"/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  <c r="G491" s="15"/>
      <c r="J491" s="13">
        <f>SUMIFS(F3:F480, D3:D480, "HLT_AK8PFHT800_TrimMass50_v*", H3:H480, "&gt;="&amp;E482, H3:H480, "&lt;="&amp;F482)</f>
        <v>14.027184261999997</v>
      </c>
      <c r="K491" s="12">
        <f>SUMIFS(F3:F480, D3:D480, "HLT_AK8PFHT800_TrimMass50_v*", H3:H480, "&gt;="&amp;E483, H3:H480, "&lt;="&amp;F483)</f>
        <v>7.0665521730000016</v>
      </c>
      <c r="L491" s="12">
        <f>SUMIFS(F3:F480, D3:D480, "HLT_AK8PFHT800_TrimMass50_v*", H3:H480, "&gt;="&amp;E484, H3:H480, "&lt;="&amp;F484)</f>
        <v>6.8951236489999994</v>
      </c>
      <c r="M491" s="12">
        <f>SUMIFS(F3:F480, D3:D480, "HLT_AK8PFHT800_TrimMass50_v*", H3:H480, "&gt;="&amp;E485, H3:H480, "&lt;="&amp;F485)</f>
        <v>31.838589406000008</v>
      </c>
      <c r="N491" s="12">
        <f>SUM(J491:M491)</f>
        <v>59.827449490000006</v>
      </c>
    </row>
    <row r="492" spans="1:19" x14ac:dyDescent="0.2">
      <c r="A492" t="s">
        <v>498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G496" t="s">
        <v>507</v>
      </c>
      <c r="H496" t="s">
        <v>505</v>
      </c>
      <c r="I496" t="s">
        <v>508</v>
      </c>
      <c r="J496" t="s">
        <v>505</v>
      </c>
      <c r="K496" t="s">
        <v>509</v>
      </c>
      <c r="L496" t="s">
        <v>505</v>
      </c>
      <c r="M496" t="s">
        <v>510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mergeCells count="1">
    <mergeCell ref="G489:G49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2023-11-14T12:03:16Z</dcterms:created>
  <dcterms:modified xsi:type="dcterms:W3CDTF">2023-11-14T12:35:52Z</dcterms:modified>
</cp:coreProperties>
</file>